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nDocs\Misc.Forms\SAL\"/>
    </mc:Choice>
  </mc:AlternateContent>
  <xr:revisionPtr revIDLastSave="0" documentId="8_{47473E34-3D01-456E-B025-9DAD452D3003}" xr6:coauthVersionLast="47" xr6:coauthVersionMax="47" xr10:uidLastSave="{00000000-0000-0000-0000-000000000000}"/>
  <bookViews>
    <workbookView xWindow="-120" yWindow="-120" windowWidth="29040" windowHeight="15840" tabRatio="843" xr2:uid="{3AD1128E-8F01-4856-9B3A-18604D9D4530}"/>
  </bookViews>
  <sheets>
    <sheet name="Input" sheetId="3" r:id="rId1"/>
    <sheet name="SDR_Instructions" sheetId="5" r:id="rId2"/>
    <sheet name="SDR_Form" sheetId="4" r:id="rId3"/>
    <sheet name="OC_Form" sheetId="6" r:id="rId4"/>
    <sheet name="Cdrs-Adjs_Instructions" sheetId="1" r:id="rId5"/>
    <sheet name="Cdrs-Adjs_Form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9" i="4" l="1"/>
  <c r="L49" i="4"/>
  <c r="T49" i="4"/>
  <c r="G49" i="4"/>
  <c r="S49" i="4"/>
  <c r="F49" i="4"/>
  <c r="O49" i="4"/>
  <c r="B49" i="4"/>
  <c r="O20" i="2"/>
  <c r="I20" i="2"/>
  <c r="G20" i="2"/>
  <c r="C20" i="2"/>
  <c r="O10" i="2"/>
  <c r="I10" i="2"/>
  <c r="G10" i="2"/>
  <c r="C10" i="2"/>
  <c r="O42" i="2"/>
  <c r="I42" i="2"/>
  <c r="G42" i="2"/>
  <c r="C42" i="2"/>
  <c r="O32" i="2"/>
  <c r="I32" i="2"/>
  <c r="G32" i="2"/>
  <c r="C32" i="2"/>
  <c r="A48" i="2"/>
  <c r="Y22" i="2"/>
  <c r="V22" i="2"/>
  <c r="N81" i="3"/>
  <c r="G81" i="3"/>
  <c r="Y12" i="2"/>
  <c r="V12" i="2"/>
  <c r="N75" i="3"/>
  <c r="G75" i="3"/>
  <c r="Y44" i="2"/>
  <c r="V44" i="2"/>
  <c r="N61" i="3"/>
  <c r="G61" i="3"/>
  <c r="N45" i="3"/>
  <c r="Y34" i="2"/>
  <c r="G45" i="3"/>
  <c r="V34" i="2"/>
  <c r="AE141" i="3"/>
  <c r="AE133" i="3"/>
  <c r="AE125" i="3"/>
  <c r="AE117" i="3"/>
  <c r="AE109" i="3"/>
  <c r="AE101" i="3"/>
  <c r="AE93" i="3"/>
  <c r="AE85" i="3"/>
  <c r="AE73" i="3"/>
  <c r="AE79" i="3"/>
  <c r="AE65" i="3"/>
  <c r="AE57" i="3"/>
  <c r="AE49" i="3"/>
  <c r="AE41" i="3"/>
  <c r="C24" i="2"/>
  <c r="C22" i="2"/>
  <c r="X18" i="2"/>
  <c r="T18" i="2"/>
  <c r="E18" i="2"/>
  <c r="C14" i="2"/>
  <c r="C12" i="2"/>
  <c r="X8" i="2"/>
  <c r="T8" i="2"/>
  <c r="E8" i="2"/>
  <c r="Q4" i="6"/>
  <c r="O4" i="6"/>
  <c r="AB59" i="3"/>
  <c r="Y59" i="3"/>
  <c r="P59" i="3"/>
  <c r="C46" i="2"/>
  <c r="C44" i="2"/>
  <c r="X40" i="2"/>
  <c r="T40" i="2"/>
  <c r="E40" i="2"/>
  <c r="C36" i="2"/>
  <c r="C34" i="2"/>
  <c r="X30" i="2"/>
  <c r="T30" i="2"/>
  <c r="E30" i="2"/>
  <c r="D4" i="2"/>
  <c r="U4" i="2"/>
  <c r="Y4" i="2"/>
  <c r="J86" i="6"/>
  <c r="N85" i="6"/>
  <c r="J85" i="6"/>
  <c r="AB143" i="3"/>
  <c r="O83" i="6"/>
  <c r="Y143" i="3"/>
  <c r="N83" i="6"/>
  <c r="P143" i="3"/>
  <c r="J83" i="6"/>
  <c r="J82" i="6"/>
  <c r="P80" i="6"/>
  <c r="M80" i="6"/>
  <c r="L80" i="6"/>
  <c r="J80" i="6"/>
  <c r="O79" i="6"/>
  <c r="K79" i="6"/>
  <c r="I78" i="6"/>
  <c r="O89" i="3"/>
  <c r="B86" i="6"/>
  <c r="H89" i="3"/>
  <c r="F85" i="6"/>
  <c r="A89" i="3"/>
  <c r="B85" i="6"/>
  <c r="AB43" i="3"/>
  <c r="AB87" i="3"/>
  <c r="G83" i="6"/>
  <c r="Y43" i="3"/>
  <c r="Y87" i="3"/>
  <c r="F83" i="6"/>
  <c r="P43" i="3"/>
  <c r="P87" i="3"/>
  <c r="B83" i="6"/>
  <c r="A87" i="3"/>
  <c r="B82" i="6"/>
  <c r="U85" i="3"/>
  <c r="H80" i="6"/>
  <c r="N85" i="3"/>
  <c r="E80" i="6"/>
  <c r="K85" i="3"/>
  <c r="D80" i="6"/>
  <c r="F85" i="3"/>
  <c r="B80" i="6"/>
  <c r="G79" i="6"/>
  <c r="C79" i="6"/>
  <c r="J76" i="6"/>
  <c r="N75" i="6"/>
  <c r="J75" i="6"/>
  <c r="AB135" i="3"/>
  <c r="O73" i="6"/>
  <c r="Y135" i="3"/>
  <c r="N73" i="6"/>
  <c r="P135" i="3"/>
  <c r="J73" i="6"/>
  <c r="J72" i="6"/>
  <c r="P70" i="6"/>
  <c r="M70" i="6"/>
  <c r="L70" i="6"/>
  <c r="J70" i="6"/>
  <c r="O69" i="6"/>
  <c r="K69" i="6"/>
  <c r="B76" i="6"/>
  <c r="F75" i="6"/>
  <c r="B75" i="6"/>
  <c r="AB127" i="3"/>
  <c r="G73" i="6"/>
  <c r="Y127" i="3"/>
  <c r="F73" i="6"/>
  <c r="P127" i="3"/>
  <c r="B73" i="6"/>
  <c r="B72" i="6"/>
  <c r="H70" i="6"/>
  <c r="E70" i="6"/>
  <c r="D70" i="6"/>
  <c r="B70" i="6"/>
  <c r="G69" i="6"/>
  <c r="C69" i="6"/>
  <c r="J66" i="6"/>
  <c r="N65" i="6"/>
  <c r="J65" i="6"/>
  <c r="AB119" i="3"/>
  <c r="O63" i="6"/>
  <c r="Y119" i="3"/>
  <c r="N63" i="6"/>
  <c r="P119" i="3"/>
  <c r="J63" i="6"/>
  <c r="J62" i="6"/>
  <c r="P60" i="6"/>
  <c r="M60" i="6"/>
  <c r="L60" i="6"/>
  <c r="J60" i="6"/>
  <c r="O59" i="6"/>
  <c r="K59" i="6"/>
  <c r="B66" i="6"/>
  <c r="F65" i="6"/>
  <c r="B65" i="6"/>
  <c r="AB111" i="3"/>
  <c r="G63" i="6"/>
  <c r="Y111" i="3"/>
  <c r="F63" i="6"/>
  <c r="P111" i="3"/>
  <c r="B63" i="6"/>
  <c r="B62" i="6"/>
  <c r="H60" i="6"/>
  <c r="E60" i="6"/>
  <c r="D60" i="6"/>
  <c r="B60" i="6"/>
  <c r="G59" i="6"/>
  <c r="C59" i="6"/>
  <c r="O105" i="3"/>
  <c r="J56" i="6"/>
  <c r="H105" i="3"/>
  <c r="N55" i="6"/>
  <c r="A105" i="3"/>
  <c r="J55" i="6"/>
  <c r="AB103" i="3"/>
  <c r="O53" i="6"/>
  <c r="Y103" i="3"/>
  <c r="N53" i="6"/>
  <c r="P103" i="3"/>
  <c r="J53" i="6"/>
  <c r="A103" i="3"/>
  <c r="J52" i="6"/>
  <c r="U101" i="3"/>
  <c r="P50" i="6"/>
  <c r="N101" i="3"/>
  <c r="M50" i="6"/>
  <c r="K101" i="3"/>
  <c r="L50" i="6"/>
  <c r="F101" i="3"/>
  <c r="J50" i="6"/>
  <c r="O49" i="6"/>
  <c r="K49" i="6"/>
  <c r="B56" i="6"/>
  <c r="F55" i="6"/>
  <c r="B55" i="6"/>
  <c r="AB95" i="3"/>
  <c r="G53" i="6"/>
  <c r="Y95" i="3"/>
  <c r="F53" i="6"/>
  <c r="P95" i="3"/>
  <c r="B53" i="6"/>
  <c r="B52" i="6"/>
  <c r="H50" i="6"/>
  <c r="E50" i="6"/>
  <c r="D50" i="6"/>
  <c r="B50" i="6"/>
  <c r="G49" i="6"/>
  <c r="G20" i="6"/>
  <c r="O20" i="6"/>
  <c r="G30" i="6"/>
  <c r="O30" i="6"/>
  <c r="O44" i="6"/>
  <c r="C49" i="6"/>
  <c r="F44" i="6"/>
  <c r="O43" i="6"/>
  <c r="J37" i="6"/>
  <c r="N36" i="6"/>
  <c r="J36" i="6"/>
  <c r="AB67" i="3"/>
  <c r="O34" i="6"/>
  <c r="Y67" i="3"/>
  <c r="N34" i="6"/>
  <c r="P67" i="3"/>
  <c r="J34" i="6"/>
  <c r="J33" i="6"/>
  <c r="P31" i="6"/>
  <c r="M31" i="6"/>
  <c r="L31" i="6"/>
  <c r="J31" i="6"/>
  <c r="K30" i="6"/>
  <c r="B37" i="6"/>
  <c r="F36" i="6"/>
  <c r="B36" i="6"/>
  <c r="G34" i="6"/>
  <c r="F34" i="6"/>
  <c r="B34" i="6"/>
  <c r="B33" i="6"/>
  <c r="H31" i="6"/>
  <c r="E31" i="6"/>
  <c r="D31" i="6"/>
  <c r="B31" i="6"/>
  <c r="C30" i="6"/>
  <c r="J27" i="6"/>
  <c r="N26" i="6"/>
  <c r="J26" i="6"/>
  <c r="AB51" i="3"/>
  <c r="O24" i="6"/>
  <c r="Y51" i="3"/>
  <c r="N24" i="6"/>
  <c r="P51" i="3"/>
  <c r="J24" i="6"/>
  <c r="J23" i="6"/>
  <c r="P21" i="6"/>
  <c r="M21" i="6"/>
  <c r="L21" i="6"/>
  <c r="J21" i="6"/>
  <c r="K20" i="6"/>
  <c r="B27" i="6"/>
  <c r="F26" i="6"/>
  <c r="B26" i="6"/>
  <c r="G24" i="6"/>
  <c r="F24" i="6"/>
  <c r="B24" i="6"/>
  <c r="B23" i="6"/>
  <c r="H21" i="6"/>
  <c r="E21" i="6"/>
  <c r="D21" i="6"/>
  <c r="B21" i="6"/>
  <c r="C20" i="6"/>
  <c r="H34" i="3"/>
  <c r="O12" i="6"/>
  <c r="N12" i="6"/>
  <c r="I12" i="6"/>
  <c r="C12" i="6"/>
  <c r="N11" i="6"/>
  <c r="D11" i="6"/>
  <c r="O10" i="6"/>
  <c r="J10" i="6"/>
  <c r="G10" i="6"/>
  <c r="K6" i="6"/>
  <c r="I6" i="6"/>
  <c r="K5" i="6"/>
  <c r="G6" i="6"/>
  <c r="F5" i="6"/>
  <c r="B6" i="6"/>
  <c r="B5" i="6"/>
  <c r="J2" i="6"/>
  <c r="C2" i="6"/>
  <c r="AB49" i="4"/>
  <c r="Y47" i="4"/>
  <c r="Q47" i="4"/>
  <c r="M47" i="4"/>
  <c r="M45" i="4"/>
  <c r="M43" i="4"/>
  <c r="M41" i="4"/>
  <c r="M39" i="4"/>
  <c r="M36" i="4"/>
  <c r="AD31" i="4"/>
  <c r="AA31" i="4"/>
  <c r="X31" i="4"/>
  <c r="P31" i="4"/>
  <c r="G31" i="4"/>
  <c r="AC29" i="4"/>
  <c r="V29" i="4"/>
  <c r="M29" i="4"/>
  <c r="M27" i="4"/>
  <c r="AA24" i="4"/>
  <c r="Y24" i="4"/>
  <c r="O24" i="4"/>
  <c r="O22" i="4"/>
  <c r="AA20" i="4"/>
  <c r="Y20" i="4"/>
  <c r="O20" i="4"/>
  <c r="O18" i="4"/>
  <c r="AA16" i="4"/>
  <c r="Y16" i="4"/>
  <c r="O16" i="4"/>
  <c r="O14" i="4"/>
  <c r="W9" i="4"/>
  <c r="O9" i="4"/>
  <c r="AD7" i="4"/>
  <c r="U7" i="4"/>
  <c r="Q7" i="4"/>
  <c r="E7" i="4"/>
  <c r="L4" i="4"/>
  <c r="F43" i="6"/>
</calcChain>
</file>

<file path=xl/sharedStrings.xml><?xml version="1.0" encoding="utf-8"?>
<sst xmlns="http://schemas.openxmlformats.org/spreadsheetml/2006/main" count="771" uniqueCount="319">
  <si>
    <t>ANNUAL SQUADRON DATA REPORT (SDR)</t>
  </si>
  <si>
    <t>Membership Year</t>
  </si>
  <si>
    <t>Detachment</t>
  </si>
  <si>
    <t>District/County</t>
  </si>
  <si>
    <t>/</t>
  </si>
  <si>
    <t>Squadron #</t>
  </si>
  <si>
    <t>CHANGES</t>
  </si>
  <si>
    <t>(or)</t>
  </si>
  <si>
    <t>CORRECTIONS</t>
  </si>
  <si>
    <t>Please type or print in ink and forward to your Detachment and National Headquarters</t>
  </si>
  <si>
    <t>1)</t>
  </si>
  <si>
    <t>Squadron's Home (Physical) Address:</t>
  </si>
  <si>
    <t>(Street address, city, state and zip code)</t>
  </si>
  <si>
    <t>2)</t>
  </si>
  <si>
    <t>Squadron's Mailing Address:</t>
  </si>
  <si>
    <t>(If different than physical address)</t>
  </si>
  <si>
    <t>3)</t>
  </si>
  <si>
    <t>Squadron's Dues Mailing Address:</t>
  </si>
  <si>
    <t>Note:</t>
  </si>
  <si>
    <t>If the above address contains a member's name or is being sent to a member's home address as the contact,</t>
  </si>
  <si>
    <t>please provide the member's ID#:</t>
  </si>
  <si>
    <t>4)</t>
  </si>
  <si>
    <t>Squadron Dues for Membership Year:</t>
  </si>
  <si>
    <t>Regular member</t>
  </si>
  <si>
    <t>Dual member</t>
  </si>
  <si>
    <t>Junior member</t>
  </si>
  <si>
    <t>Max. age for Jr. rate</t>
  </si>
  <si>
    <t>Effective Date</t>
  </si>
  <si>
    <t>Month</t>
  </si>
  <si>
    <t>Day</t>
  </si>
  <si>
    <t>Year</t>
  </si>
  <si>
    <t>Include all district and county per capita the squadron will be responsible for paying.</t>
  </si>
  <si>
    <t>5)</t>
  </si>
  <si>
    <t>Squadron Telephone Number:</t>
  </si>
  <si>
    <t>DO NOT use personal phone numbers of members</t>
  </si>
  <si>
    <t>6)</t>
  </si>
  <si>
    <t>Squadron Fax Number:</t>
  </si>
  <si>
    <t>7)</t>
  </si>
  <si>
    <t>Squadron Email Address:</t>
  </si>
  <si>
    <t>8)</t>
  </si>
  <si>
    <t>Squadron Internet Website:</t>
  </si>
  <si>
    <t>9)</t>
  </si>
  <si>
    <t>Squadron Facebook Page:</t>
  </si>
  <si>
    <t>10)</t>
  </si>
  <si>
    <t>Squadron Meeting Day &amp; Time:</t>
  </si>
  <si>
    <t>@</t>
  </si>
  <si>
    <t>Date</t>
  </si>
  <si>
    <t>IMPORTANT NOTICE</t>
  </si>
  <si>
    <t>All annual SDRs are due to your department / detachment  &lt;</t>
  </si>
  <si>
    <t>membership@ohiolegion.com</t>
  </si>
  <si>
    <t>&gt; by</t>
  </si>
  <si>
    <t>Throughout the year, it is necessary for National to contact squadrons regarding membership renewals, awards, and general</t>
  </si>
  <si>
    <t>communications. In addition, National receives daily requests for post and squadron information from members and potential</t>
  </si>
  <si>
    <t>new members or others who are looking for information about The American Legion at the local level. Maintaining your</t>
  </si>
  <si>
    <t>squadron's current information with National Headquarters has become more important than ever.</t>
  </si>
  <si>
    <t>Completing an annual Squadron Data Report (SDR) is necessary to inform your Detachment &amp; National Headquarters of pertinent</t>
  </si>
  <si>
    <r>
      <t xml:space="preserve">information regarding your squadron and, most importantly, membership renewal information. </t>
    </r>
    <r>
      <rPr>
        <u/>
        <sz val="10"/>
        <color theme="1"/>
        <rFont val="Cambria"/>
        <family val="1"/>
      </rPr>
      <t>Complete an annual SDR even if</t>
    </r>
  </si>
  <si>
    <r>
      <rPr>
        <u/>
        <sz val="10"/>
        <color theme="1"/>
        <rFont val="Cambria"/>
        <family val="1"/>
      </rPr>
      <t>your squadron information has not changed</t>
    </r>
    <r>
      <rPr>
        <sz val="10"/>
        <color theme="1"/>
        <rFont val="Cambria"/>
        <family val="1"/>
      </rPr>
      <t>. Any information that has changed can be indicated by checking either the "CHANGE"</t>
    </r>
  </si>
  <si>
    <t>or "CORRECTION" boxes.</t>
  </si>
  <si>
    <t>Squadron information will be maintained with National’s records and published on the legion.org and mysal.org websites and</t>
  </si>
  <si>
    <t>through the "Post Locator" feature. Members who are traveling or have moved, or simply want to transfer, frequently refer to the</t>
  </si>
  <si>
    <t>Post Locator for assistance.</t>
  </si>
  <si>
    <t>Remember to inform your department / detachment any time a change is made throughout the year so the information can be</t>
  </si>
  <si>
    <t>reported to national headquarters.</t>
  </si>
  <si>
    <t>Each question for the SDR requires specific information. For example, each question requires the following:</t>
  </si>
  <si>
    <t>Enter the actual physical location of the squadron's location.</t>
  </si>
  <si>
    <t>Enter the mailing address of the squadron (if different than the physical address). This should be the address where the</t>
  </si>
  <si>
    <t>squadron receives all mail and parcels.</t>
  </si>
  <si>
    <t>Enter the dues mailing address that is to appear on the membership renewal notices. It may or may not be the same as the</t>
  </si>
  <si>
    <t>regular mailing or physical address of the squadron.</t>
  </si>
  <si>
    <t>Write the dues amount each member pays for the current membership year. If your dues are changing, write the effective</t>
  </si>
  <si>
    <t>date of the new rate. Unless noted otherwise, an effective date of July 1st will be entered to coincide with the first renewal</t>
  </si>
  <si>
    <t>notice of the new membership year. Indicate your junior and dual dues rates, include the maximum age the junior rate is</t>
  </si>
  <si>
    <t>valid, i.e., 18, 19, 20, 21 years of age, etc. All district and / or county per capita should be included in the squadron dues</t>
  </si>
  <si>
    <t>for each member. The squadron will be responsible for directly paying any local district or county per capita dues.</t>
  </si>
  <si>
    <t>Enter the business telephone number of the squadron. (Do not use a personal phone number of a member.)</t>
  </si>
  <si>
    <t>Enter the fax telephone number of the squadron, if applicable.</t>
  </si>
  <si>
    <t>Enter the squadron email address, if applicable. This should be an address that is regularly monitored.</t>
  </si>
  <si>
    <t>Enter the URL of the squadron website, if applicable.</t>
  </si>
  <si>
    <t>Enter the name of the squadron Facebook page, if applicable.</t>
  </si>
  <si>
    <t>Enter the date and time of your regularly scheduled squadron meeting. (Ex:  2nd Wednesday @ 7:00pm)</t>
  </si>
  <si>
    <r>
      <t xml:space="preserve">The Annual Squadron Data Report must be signed at the bottom of the page by the Squadron Adjutant or Commander. </t>
    </r>
    <r>
      <rPr>
        <u/>
        <sz val="10"/>
        <color theme="1"/>
        <rFont val="Cambria"/>
        <family val="1"/>
      </rPr>
      <t>Unsigned</t>
    </r>
  </si>
  <si>
    <r>
      <rPr>
        <u/>
        <sz val="10"/>
        <color theme="1"/>
        <rFont val="Cambria"/>
        <family val="1"/>
      </rPr>
      <t>reports will be returned for an authorized signature</t>
    </r>
    <r>
      <rPr>
        <sz val="10"/>
        <color theme="1"/>
        <rFont val="Cambria"/>
        <family val="1"/>
      </rPr>
      <t>.</t>
    </r>
  </si>
  <si>
    <t>The Annual Squadron Data Report (SDR) must be forwarded to your detachment by April 15th and received by National</t>
  </si>
  <si>
    <t>Headquarters no later than May 1st for squadron information to be processed in time for the first renewal notice.</t>
  </si>
  <si>
    <t>If there is a subsequent change in the squadron's contact information or a change in the dues amount, the squadron must notify</t>
  </si>
  <si>
    <t>their Detachment &amp; National Headquarters immediately. National Headquarters will not be responsible for reporting incorrect</t>
  </si>
  <si>
    <t>information if the proper notification was not received or if notification was not received in advance of the established deadlines.</t>
  </si>
  <si>
    <t>NOTICE TO DETACHMENTS:  All annual SDRs are due to your department / detachment by April 15th and received by</t>
  </si>
  <si>
    <t>national headquarters no later than May 1st to be processed before printing the first renewal notices. Please forward the</t>
  </si>
  <si>
    <t>SDR to IT/Data Services after receipt from the squadron; this will help ease processing at National.</t>
  </si>
  <si>
    <r>
      <rPr>
        <b/>
        <u/>
        <sz val="10"/>
        <color theme="1"/>
        <rFont val="Cambria"/>
        <family val="1"/>
      </rPr>
      <t>MAIL</t>
    </r>
    <r>
      <rPr>
        <b/>
        <sz val="10"/>
        <color theme="1"/>
        <rFont val="Cambria"/>
        <family val="1"/>
      </rPr>
      <t>:</t>
    </r>
  </si>
  <si>
    <r>
      <rPr>
        <b/>
        <u/>
        <sz val="10"/>
        <color theme="1"/>
        <rFont val="Cambria"/>
        <family val="1"/>
      </rPr>
      <t>SCAN &amp; EMAIL</t>
    </r>
    <r>
      <rPr>
        <b/>
        <sz val="10"/>
        <color theme="1"/>
        <rFont val="Cambria"/>
        <family val="1"/>
      </rPr>
      <t>:</t>
    </r>
  </si>
  <si>
    <t>Details</t>
  </si>
  <si>
    <t>(skip for a District report)</t>
  </si>
  <si>
    <t>District #</t>
  </si>
  <si>
    <t>Department HQ Use Only</t>
  </si>
  <si>
    <t>Dues Rate Amounts</t>
  </si>
  <si>
    <t>(not the counts of member types)</t>
  </si>
  <si>
    <t>(District # is required for ALL reports)</t>
  </si>
  <si>
    <t>(e.g., 2022-2023)</t>
  </si>
  <si>
    <t>-</t>
  </si>
  <si>
    <t>Regular</t>
  </si>
  <si>
    <t>Junior</t>
  </si>
  <si>
    <t>Received Date</t>
  </si>
  <si>
    <t>Dual</t>
  </si>
  <si>
    <t>Max. Age for Jr. Rate</t>
  </si>
  <si>
    <t>Received By</t>
  </si>
  <si>
    <t>1st</t>
  </si>
  <si>
    <t>2nd</t>
  </si>
  <si>
    <t>3rd</t>
  </si>
  <si>
    <t>4th</t>
  </si>
  <si>
    <t>Last</t>
  </si>
  <si>
    <t>Sunday</t>
  </si>
  <si>
    <t>Monday</t>
  </si>
  <si>
    <t>Tuesday</t>
  </si>
  <si>
    <t>Wednesday</t>
  </si>
  <si>
    <t>Thursday</t>
  </si>
  <si>
    <t>Friday</t>
  </si>
  <si>
    <t>Saturday</t>
  </si>
  <si>
    <t>Squadron Meeting Information</t>
  </si>
  <si>
    <t>*NOTE: District Conference information should be submitted via the separate form.</t>
  </si>
  <si>
    <t>Week of Month (i.e., 1st, 2nd, 3rd, 4th, or Last)</t>
  </si>
  <si>
    <t>Day of Week</t>
  </si>
  <si>
    <t>Start Time</t>
  </si>
  <si>
    <t>Post / Other Location</t>
  </si>
  <si>
    <t>Phone</t>
  </si>
  <si>
    <t>Full Address</t>
  </si>
  <si>
    <t>Street</t>
  </si>
  <si>
    <t>City</t>
  </si>
  <si>
    <t>State</t>
  </si>
  <si>
    <t>Zip</t>
  </si>
  <si>
    <r>
      <rPr>
        <b/>
        <i/>
        <sz val="9"/>
        <color theme="1"/>
        <rFont val="Open Sans"/>
        <family val="2"/>
      </rPr>
      <t>PLEASE PRINT CLEARLY and USE HOME ADDRESS and PHONE (not the Post).</t>
    </r>
    <r>
      <rPr>
        <i/>
        <sz val="9"/>
        <color theme="1"/>
        <rFont val="Open Sans"/>
        <family val="2"/>
      </rPr>
      <t xml:space="preserve"> You must list a Street Address to ship the new membership</t>
    </r>
  </si>
  <si>
    <t>cards (sent via USPS) to the Squadron Advisor. Include the E-mail address for all officers to improve electronic distribution of information and</t>
  </si>
  <si>
    <r>
      <t xml:space="preserve">reduce mailing expenses. </t>
    </r>
    <r>
      <rPr>
        <b/>
        <i/>
        <sz val="9"/>
        <color theme="1"/>
        <rFont val="Open Sans"/>
        <family val="2"/>
      </rPr>
      <t>Squadrons should send a copy to their respective District Adjutant in addition to Department Headquarters.</t>
    </r>
  </si>
  <si>
    <t>Required Officers Contact Information</t>
  </si>
  <si>
    <t>*NOTE: These four officers MUST be reported to receive the Squadron's new membership cards!</t>
  </si>
  <si>
    <r>
      <t xml:space="preserve">COMMANDER </t>
    </r>
    <r>
      <rPr>
        <b/>
        <i/>
        <sz val="9"/>
        <color rgb="FFFF0000"/>
        <rFont val="Open Sans"/>
        <family val="2"/>
      </rPr>
      <t>(cannot be the same as the Finance Officer)</t>
    </r>
  </si>
  <si>
    <t>FIRST VICE COMMANDER</t>
  </si>
  <si>
    <t>S.A.L. ID #</t>
  </si>
  <si>
    <t>Name</t>
  </si>
  <si>
    <t>First</t>
  </si>
  <si>
    <t>Middle</t>
  </si>
  <si>
    <t>Gen.</t>
  </si>
  <si>
    <t>Addr.</t>
  </si>
  <si>
    <t>Mobile</t>
  </si>
  <si>
    <t>Home</t>
  </si>
  <si>
    <t>E-mail</t>
  </si>
  <si>
    <r>
      <t xml:space="preserve">ADJUTANT </t>
    </r>
    <r>
      <rPr>
        <b/>
        <i/>
        <sz val="9"/>
        <color rgb="FF00B050"/>
        <rFont val="Open Sans"/>
        <family val="2"/>
      </rPr>
      <t>(could be the same as the Finance Officer)</t>
    </r>
  </si>
  <si>
    <t>ADVISOR</t>
  </si>
  <si>
    <t>Legion ID #</t>
  </si>
  <si>
    <t>Post #</t>
  </si>
  <si>
    <t>American Legion Endorsement</t>
  </si>
  <si>
    <t>*** Send completed form to SALAdjutant@OhioLegion.com and Membership@OhioLegion.com.</t>
  </si>
  <si>
    <t>I hereby certify as being accurate the above listing of Squadron (or District) Officers. I understand that these officers must be</t>
  </si>
  <si>
    <t>certified annually by MAY 1st and that no new S.A.L. Membership Cards will be sent to the Squadron (or that the District Officers</t>
  </si>
  <si>
    <t>will not be recognized at the close of the Detachment Convention) until this form is on file at Department Headquarters.</t>
  </si>
  <si>
    <t>Legion Commander's Signature</t>
  </si>
  <si>
    <t>Printed Name</t>
  </si>
  <si>
    <t>Include the E-mail address for all officers to improve electronic distribution of information and reduce paper mailing expenses.</t>
  </si>
  <si>
    <t>Other Officers Contact Information</t>
  </si>
  <si>
    <t>*NOTE: These officers should be reported to aid in Squadron communications.</t>
  </si>
  <si>
    <t>SECOND VICE COMMANDER</t>
  </si>
  <si>
    <r>
      <t xml:space="preserve">FINANCE OFFICER </t>
    </r>
    <r>
      <rPr>
        <b/>
        <i/>
        <sz val="9"/>
        <color rgb="FFFF0000"/>
        <rFont val="Open Sans"/>
        <family val="2"/>
      </rPr>
      <t>(cannot be the same as the Commander)</t>
    </r>
  </si>
  <si>
    <t>CHAPLAIN</t>
  </si>
  <si>
    <t>JUDGE ADVOCATE</t>
  </si>
  <si>
    <t>HISTORIAN</t>
  </si>
  <si>
    <t>SERGEANT-AT-ARMS</t>
  </si>
  <si>
    <t>IMMEDIATE PAST COMMANDER</t>
  </si>
  <si>
    <t>Squadron Details for the</t>
  </si>
  <si>
    <t>Part of the administrative requirements from year-to-year is the submisison of certain report forms to the national, state, and district organizations to</t>
  </si>
  <si>
    <t>fields on the actual report forms. Specifically, this file will produce completed versions of the following:</t>
  </si>
  <si>
    <t>document important details about a squadron [or district]. Providing the details requested on this tab will automatically populate the corresponding</t>
  </si>
  <si>
    <t>to</t>
  </si>
  <si>
    <t>This report contains</t>
  </si>
  <si>
    <t>changes</t>
  </si>
  <si>
    <t>corrections compared to the last submission.</t>
  </si>
  <si>
    <t>Zip+4</t>
  </si>
  <si>
    <t>(if different than physical address)</t>
  </si>
  <si>
    <t>(where the squadron meets)</t>
  </si>
  <si>
    <t>If the dues mailing address is that of a squadron member's home, please provide the member's ID#:</t>
  </si>
  <si>
    <t>DO NOT use a personal phone numbers of members.</t>
  </si>
  <si>
    <t>(i.e., 1st, 2nd, 3rd, 4th, or Last)</t>
  </si>
  <si>
    <t>(i.e., Sunday, Monday, etc.)</t>
  </si>
  <si>
    <t>(i.e., 19:30, 12:00, 10:00, etc.)</t>
  </si>
  <si>
    <t xml:space="preserve">Dues Details for the </t>
  </si>
  <si>
    <t>(amounts charged to each type of member;</t>
  </si>
  <si>
    <t>NOT the number of members of that type)</t>
  </si>
  <si>
    <r>
      <t xml:space="preserve">Annual Squadron Data Report </t>
    </r>
    <r>
      <rPr>
        <b/>
        <sz val="9"/>
        <color theme="1"/>
        <rFont val="Cambria"/>
        <family val="1"/>
      </rPr>
      <t>[due to Detachment Headquarters by April 15th each year; National deadline is May 1st]</t>
    </r>
  </si>
  <si>
    <r>
      <t xml:space="preserve">Officers Certification Form (for both squadrons and districts; specific to the Detachment of Ohio) </t>
    </r>
    <r>
      <rPr>
        <b/>
        <sz val="9"/>
        <color theme="1"/>
        <rFont val="Cambria"/>
        <family val="1"/>
      </rPr>
      <t>[due to Detachment HQ by May 1st]</t>
    </r>
  </si>
  <si>
    <r>
      <t xml:space="preserve">Notification of Post/Squadron Commanders &amp; Adjutants (to be filed by the Post Adjutant) </t>
    </r>
    <r>
      <rPr>
        <b/>
        <sz val="9"/>
        <color theme="1"/>
        <rFont val="Cambria"/>
        <family val="1"/>
      </rPr>
      <t>[due as soon as new officers are known]</t>
    </r>
  </si>
  <si>
    <t>District Per Capita:</t>
  </si>
  <si>
    <t>per member</t>
  </si>
  <si>
    <t>per squadron</t>
  </si>
  <si>
    <t>(cannot be the same as the Finance Officer)</t>
  </si>
  <si>
    <t>Incumbent</t>
  </si>
  <si>
    <t>Newly Elected / Appointed</t>
  </si>
  <si>
    <t>S.A.L. ID#</t>
  </si>
  <si>
    <t>First Name</t>
  </si>
  <si>
    <t>Last Name</t>
  </si>
  <si>
    <t>Mobile Phone</t>
  </si>
  <si>
    <t>Home Phone</t>
  </si>
  <si>
    <t>Mailing Address</t>
  </si>
  <si>
    <t>Email Address</t>
  </si>
  <si>
    <t>(could be the same as the Finance Officer)</t>
  </si>
  <si>
    <t>Legion ID#</t>
  </si>
  <si>
    <t>Other Officer Details</t>
  </si>
  <si>
    <t>FINANCE OFFICER</t>
  </si>
  <si>
    <t>(cannot be the same as the Commander)</t>
  </si>
  <si>
    <t>Other Officer Details (continued)</t>
  </si>
  <si>
    <t>or</t>
  </si>
  <si>
    <t>Sig.</t>
  </si>
  <si>
    <t>Sqdn. Adjutant</t>
  </si>
  <si>
    <t>Sqdn. Commander</t>
  </si>
  <si>
    <r>
      <rPr>
        <b/>
        <sz val="12"/>
        <color rgb="FFFF0000"/>
        <rFont val="Cambria"/>
        <family val="1"/>
      </rPr>
      <t>*</t>
    </r>
    <r>
      <rPr>
        <b/>
        <sz val="12"/>
        <color theme="1"/>
        <rFont val="Cambria"/>
        <family val="1"/>
      </rPr>
      <t xml:space="preserve"> Administrative Year</t>
    </r>
  </si>
  <si>
    <r>
      <rPr>
        <b/>
        <sz val="9"/>
        <color rgb="FFFF0000"/>
        <rFont val="Cambria"/>
        <family val="1"/>
      </rPr>
      <t>*</t>
    </r>
    <r>
      <rPr>
        <b/>
        <sz val="9"/>
        <color theme="1"/>
        <rFont val="Cambria"/>
        <family val="1"/>
      </rPr>
      <t xml:space="preserve"> Squadron No.</t>
    </r>
  </si>
  <si>
    <r>
      <rPr>
        <b/>
        <sz val="9"/>
        <color rgb="FFFF0000"/>
        <rFont val="Cambria"/>
        <family val="1"/>
      </rPr>
      <t>*</t>
    </r>
    <r>
      <rPr>
        <b/>
        <sz val="9"/>
        <color theme="1"/>
        <rFont val="Cambria"/>
        <family val="1"/>
      </rPr>
      <t xml:space="preserve"> County Name</t>
    </r>
  </si>
  <si>
    <r>
      <rPr>
        <b/>
        <sz val="9"/>
        <color rgb="FFFF0000"/>
        <rFont val="Cambria"/>
        <family val="1"/>
      </rPr>
      <t>*</t>
    </r>
    <r>
      <rPr>
        <b/>
        <sz val="9"/>
        <color theme="1"/>
        <rFont val="Cambria"/>
        <family val="1"/>
      </rPr>
      <t xml:space="preserve"> Dist. No.</t>
    </r>
  </si>
  <si>
    <r>
      <rPr>
        <b/>
        <sz val="9"/>
        <color rgb="FFFF0000"/>
        <rFont val="Cambria"/>
        <family val="1"/>
      </rPr>
      <t>*</t>
    </r>
    <r>
      <rPr>
        <b/>
        <sz val="9"/>
        <color theme="1"/>
        <rFont val="Cambria"/>
        <family val="1"/>
      </rPr>
      <t xml:space="preserve"> Form Date</t>
    </r>
  </si>
  <si>
    <r>
      <rPr>
        <b/>
        <sz val="9"/>
        <color rgb="FFFF0000"/>
        <rFont val="Cambria"/>
        <family val="1"/>
      </rPr>
      <t>*</t>
    </r>
    <r>
      <rPr>
        <b/>
        <sz val="9"/>
        <color theme="1"/>
        <rFont val="Cambria"/>
        <family val="1"/>
      </rPr>
      <t xml:space="preserve"> Detachment Name</t>
    </r>
  </si>
  <si>
    <r>
      <rPr>
        <b/>
        <sz val="9"/>
        <color rgb="FFFF0000"/>
        <rFont val="Cambria"/>
        <family val="1"/>
      </rPr>
      <t>*</t>
    </r>
    <r>
      <rPr>
        <b/>
        <sz val="9"/>
        <color theme="1"/>
        <rFont val="Cambria"/>
        <family val="1"/>
      </rPr>
      <t xml:space="preserve"> Start Time</t>
    </r>
  </si>
  <si>
    <r>
      <rPr>
        <b/>
        <sz val="9"/>
        <color rgb="FFFF0000"/>
        <rFont val="Cambria"/>
        <family val="1"/>
      </rPr>
      <t>*</t>
    </r>
    <r>
      <rPr>
        <b/>
        <sz val="9"/>
        <color theme="1"/>
        <rFont val="Cambria"/>
        <family val="1"/>
      </rPr>
      <t xml:space="preserve"> Day of the Week</t>
    </r>
  </si>
  <si>
    <r>
      <rPr>
        <b/>
        <sz val="9"/>
        <color rgb="FFFF0000"/>
        <rFont val="Cambria"/>
        <family val="1"/>
      </rPr>
      <t>*</t>
    </r>
    <r>
      <rPr>
        <b/>
        <sz val="9"/>
        <color theme="1"/>
        <rFont val="Cambria"/>
        <family val="1"/>
      </rPr>
      <t xml:space="preserve"> Squadron Meeting Week of the Month</t>
    </r>
  </si>
  <si>
    <r>
      <rPr>
        <b/>
        <sz val="9"/>
        <color rgb="FFFF0000"/>
        <rFont val="Cambria"/>
        <family val="1"/>
      </rPr>
      <t>*</t>
    </r>
    <r>
      <rPr>
        <b/>
        <sz val="9"/>
        <color theme="1"/>
        <rFont val="Cambria"/>
        <family val="1"/>
      </rPr>
      <t xml:space="preserve"> Street</t>
    </r>
  </si>
  <si>
    <r>
      <rPr>
        <b/>
        <sz val="9"/>
        <color rgb="FFFF0000"/>
        <rFont val="Cambria"/>
        <family val="1"/>
      </rPr>
      <t>*</t>
    </r>
    <r>
      <rPr>
        <b/>
        <sz val="9"/>
        <color theme="1"/>
        <rFont val="Cambria"/>
        <family val="1"/>
      </rPr>
      <t xml:space="preserve"> City</t>
    </r>
  </si>
  <si>
    <r>
      <rPr>
        <b/>
        <sz val="9"/>
        <color rgb="FFFF0000"/>
        <rFont val="Cambria"/>
        <family val="1"/>
      </rPr>
      <t>*</t>
    </r>
    <r>
      <rPr>
        <b/>
        <sz val="9"/>
        <color theme="1"/>
        <rFont val="Cambria"/>
        <family val="1"/>
      </rPr>
      <t xml:space="preserve"> State</t>
    </r>
  </si>
  <si>
    <r>
      <rPr>
        <b/>
        <sz val="9"/>
        <color rgb="FFFF0000"/>
        <rFont val="Cambria"/>
        <family val="1"/>
      </rPr>
      <t>*</t>
    </r>
    <r>
      <rPr>
        <b/>
        <sz val="9"/>
        <color theme="1"/>
        <rFont val="Cambria"/>
        <family val="1"/>
      </rPr>
      <t xml:space="preserve"> Zip+4</t>
    </r>
  </si>
  <si>
    <r>
      <rPr>
        <b/>
        <sz val="12"/>
        <color rgb="FFFF0000"/>
        <rFont val="Cambria"/>
        <family val="1"/>
      </rPr>
      <t>*</t>
    </r>
    <r>
      <rPr>
        <b/>
        <sz val="12"/>
        <color theme="1"/>
        <rFont val="Cambria"/>
        <family val="1"/>
      </rPr>
      <t xml:space="preserve"> Membership Year</t>
    </r>
  </si>
  <si>
    <r>
      <rPr>
        <b/>
        <sz val="9"/>
        <color rgb="FFFF0000"/>
        <rFont val="Cambria"/>
        <family val="1"/>
      </rPr>
      <t>*</t>
    </r>
    <r>
      <rPr>
        <b/>
        <sz val="9"/>
        <color theme="1"/>
        <rFont val="Cambria"/>
        <family val="1"/>
      </rPr>
      <t xml:space="preserve"> Effective Date for Dues Rates</t>
    </r>
  </si>
  <si>
    <r>
      <rPr>
        <b/>
        <sz val="9"/>
        <color rgb="FFFF0000"/>
        <rFont val="Cambria"/>
        <family val="1"/>
      </rPr>
      <t>*</t>
    </r>
    <r>
      <rPr>
        <b/>
        <sz val="9"/>
        <color theme="1"/>
        <rFont val="Cambria"/>
        <family val="1"/>
      </rPr>
      <t xml:space="preserve"> Regular Member</t>
    </r>
  </si>
  <si>
    <t>Junior Member</t>
  </si>
  <si>
    <t>Dual Member</t>
  </si>
  <si>
    <t>Max. Age for Junior Rate</t>
  </si>
  <si>
    <r>
      <t xml:space="preserve">COMMANDER </t>
    </r>
    <r>
      <rPr>
        <b/>
        <sz val="9"/>
        <color rgb="FFFF0000"/>
        <rFont val="Cambria"/>
        <family val="1"/>
      </rPr>
      <t>*</t>
    </r>
  </si>
  <si>
    <r>
      <t xml:space="preserve">FIRST VICE COMMANDER </t>
    </r>
    <r>
      <rPr>
        <b/>
        <sz val="9"/>
        <color rgb="FFFF0000"/>
        <rFont val="Cambria"/>
        <family val="1"/>
      </rPr>
      <t>*</t>
    </r>
  </si>
  <si>
    <r>
      <t xml:space="preserve">ADJUTANT </t>
    </r>
    <r>
      <rPr>
        <b/>
        <sz val="9"/>
        <color rgb="FFFF0000"/>
        <rFont val="Cambria"/>
        <family val="1"/>
      </rPr>
      <t>*</t>
    </r>
  </si>
  <si>
    <r>
      <t xml:space="preserve">ADVISOR </t>
    </r>
    <r>
      <rPr>
        <b/>
        <sz val="9"/>
        <color rgb="FFFF0000"/>
        <rFont val="Cambria"/>
        <family val="1"/>
      </rPr>
      <t>*</t>
    </r>
  </si>
  <si>
    <r>
      <t xml:space="preserve">POST COMMANDER </t>
    </r>
    <r>
      <rPr>
        <b/>
        <sz val="9"/>
        <color rgb="FFFF0000"/>
        <rFont val="Cambria"/>
        <family val="1"/>
      </rPr>
      <t>*</t>
    </r>
  </si>
  <si>
    <r>
      <t xml:space="preserve">IMMEDIATE PAST COMMANDER </t>
    </r>
    <r>
      <rPr>
        <b/>
        <sz val="9"/>
        <color rgb="FFFF0000"/>
        <rFont val="Cambria"/>
        <family val="1"/>
      </rPr>
      <t>*</t>
    </r>
  </si>
  <si>
    <t>Per Capita Dues (if appl.)</t>
  </si>
  <si>
    <t>per</t>
  </si>
  <si>
    <t>mbr.</t>
  </si>
  <si>
    <t>sqdn.</t>
  </si>
  <si>
    <r>
      <rPr>
        <b/>
        <sz val="9"/>
        <color rgb="FFFF0000"/>
        <rFont val="Cambria"/>
        <family val="1"/>
      </rPr>
      <t>*</t>
    </r>
    <r>
      <rPr>
        <b/>
        <sz val="9"/>
        <color theme="1"/>
        <rFont val="Cambria"/>
        <family val="1"/>
      </rPr>
      <t xml:space="preserve"> Squadron Name</t>
    </r>
  </si>
  <si>
    <r>
      <rPr>
        <b/>
        <sz val="9"/>
        <color rgb="FFFF0000"/>
        <rFont val="Cambria"/>
        <family val="1"/>
      </rPr>
      <t>*</t>
    </r>
    <r>
      <rPr>
        <b/>
        <sz val="9"/>
        <color theme="1"/>
        <rFont val="Cambria"/>
        <family val="1"/>
      </rPr>
      <t xml:space="preserve"> Location</t>
    </r>
  </si>
  <si>
    <t>(i.e., Post Home; Village Off.; Library; etc.)</t>
  </si>
  <si>
    <t>(NO P.O. BOXES ALLOWED)</t>
  </si>
  <si>
    <t>(must list a street address to receive cards)</t>
  </si>
  <si>
    <t>(Other Officer not already named)</t>
  </si>
  <si>
    <t>THE AMERICAN LEGION NATIONAL HEADQUARTERS</t>
  </si>
  <si>
    <t>Notification of Post / Squadron Commanders &amp; Adjutants</t>
  </si>
  <si>
    <t>Department of</t>
  </si>
  <si>
    <t>Post No.</t>
  </si>
  <si>
    <t>POST COMMANDER</t>
  </si>
  <si>
    <t>Enter Member ID #</t>
  </si>
  <si>
    <t>Email</t>
  </si>
  <si>
    <t>POST ADJUTANT</t>
  </si>
  <si>
    <t>Work</t>
  </si>
  <si>
    <t>Cell</t>
  </si>
  <si>
    <t>(Complete this section if Post has an SAL Squadron.)</t>
  </si>
  <si>
    <t>SQUADRON COMMANDER</t>
  </si>
  <si>
    <t>SQUADRON ADJUTANT</t>
  </si>
  <si>
    <t>SIGNATURE OF POST ADJUTANT</t>
  </si>
  <si>
    <r>
      <t xml:space="preserve">POST ADJUTANT </t>
    </r>
    <r>
      <rPr>
        <b/>
        <sz val="9"/>
        <color rgb="FFFF0000"/>
        <rFont val="Cambria"/>
        <family val="1"/>
      </rPr>
      <t>*</t>
    </r>
  </si>
  <si>
    <t>Required Squadron Officer Details</t>
  </si>
  <si>
    <t>Artwork # 94IA0219</t>
  </si>
  <si>
    <t>Form 30-183-IA022019 (Replaces Form 30-083)</t>
  </si>
  <si>
    <t>NOTIFICATION OF POST / SQUADRON COMMANDERS &amp; ADJUTANTS</t>
  </si>
  <si>
    <t>The Post Adjutant is to complete this form when all officers (who must be in good-standing for the up-</t>
  </si>
  <si>
    <t>coming membership year are known, and will then forward the form to the Department Headquarters.</t>
  </si>
  <si>
    <t>INSTRUCTIONS TO POST ADJUTANTS</t>
  </si>
  <si>
    <t>Post / Squadron Commander &amp; Adjutant Notification Form</t>
  </si>
  <si>
    <t>Use this form to report the following to Department &amp; National Headquarters:</t>
  </si>
  <si>
    <t>A.</t>
  </si>
  <si>
    <t>Your department and post number.</t>
  </si>
  <si>
    <t>B.</t>
  </si>
  <si>
    <t>C.</t>
  </si>
  <si>
    <t>D.</t>
  </si>
  <si>
    <t>If the post doesn't sponsor an SAL Squadron, leave that section blank.</t>
  </si>
  <si>
    <t>E.</t>
  </si>
  <si>
    <t>Sign the bottom of the form in the space provided.</t>
  </si>
  <si>
    <t>After completing the form, the Post Adjutant is to submit the form to the Department Head-</t>
  </si>
  <si>
    <t>quarters. Keep a copy for the post's records.</t>
  </si>
  <si>
    <t>INSTRUCTIONS TO DEPARTMENTS</t>
  </si>
  <si>
    <t>National Headquarters at the following address:</t>
  </si>
  <si>
    <r>
      <t xml:space="preserve">The department will </t>
    </r>
    <r>
      <rPr>
        <u/>
        <sz val="11"/>
        <color theme="1"/>
        <rFont val="Myriad Pro"/>
        <family val="2"/>
      </rPr>
      <t>retain a copy</t>
    </r>
    <r>
      <rPr>
        <sz val="11"/>
        <color theme="1"/>
        <rFont val="Myriad Pro"/>
        <family val="2"/>
      </rPr>
      <t xml:space="preserve"> for its records and forward the original Notification Form to</t>
    </r>
  </si>
  <si>
    <t>The American Legion</t>
  </si>
  <si>
    <t>IT/Data Services</t>
  </si>
  <si>
    <t>PO Box 1954</t>
  </si>
  <si>
    <t>Indianapolis, IN 46206</t>
  </si>
  <si>
    <t>NOTE: If a post or squadron officer reported on this form is unable to complete his/her term, the</t>
  </si>
  <si>
    <t>Post Adjutant should report this information as soon as possible to the Department Headquarters</t>
  </si>
  <si>
    <t>and provide his/her replacement's name, ID number, phone number and email address. This</t>
  </si>
  <si>
    <t>should be reported in writing, preferably on post letterhead. The department will update its</t>
  </si>
  <si>
    <t>records and forward the notification to National Headquarters.</t>
  </si>
  <si>
    <t>It's very important for the</t>
  </si>
  <si>
    <t>Department and National Headquartes to have current officer information at all times.</t>
  </si>
  <si>
    <t>commander and adjutant for the impending membership year.</t>
  </si>
  <si>
    <t>The name, member ID number, phone number and email address of the post/squadron</t>
  </si>
  <si>
    <t>officer by placing an 'X' in the appropriate box.</t>
  </si>
  <si>
    <t>Indicate the re-election/re-appointment of the incumbent or a newly elected or appointed</t>
  </si>
  <si>
    <t>The department should forward the forms to IT/Data Services as quickly as the information is</t>
  </si>
  <si>
    <r>
      <rPr>
        <u/>
        <sz val="11"/>
        <color theme="1"/>
        <rFont val="Myriad Pro"/>
        <family val="2"/>
      </rPr>
      <t>received from its posts.</t>
    </r>
    <r>
      <rPr>
        <sz val="11"/>
        <color theme="1"/>
        <rFont val="Myriad Pro"/>
        <family val="2"/>
      </rPr>
      <t xml:space="preserve"> Please do not hold the forms. Refer to the department copy of the Notifi-</t>
    </r>
  </si>
  <si>
    <t>cation Form to verify posts whose new officers have not yet been reported to National Headquarters.</t>
  </si>
  <si>
    <t>These changes to post and adjutants can also be made through the Department MyLegion.org portal.</t>
  </si>
  <si>
    <t>e-mail from Internal Affairs.</t>
  </si>
  <si>
    <r>
      <t xml:space="preserve">SAL forms must be mailed in to address above. </t>
    </r>
    <r>
      <rPr>
        <b/>
        <sz val="11"/>
        <color theme="1"/>
        <rFont val="Myriad Pro"/>
        <family val="2"/>
      </rPr>
      <t>Instructions were previously sent to you via</t>
    </r>
  </si>
  <si>
    <t>SEE FORM ON REVERSE</t>
  </si>
  <si>
    <r>
      <rPr>
        <b/>
        <sz val="9"/>
        <color rgb="FFFF0000"/>
        <rFont val="Cambria"/>
        <family val="1"/>
      </rPr>
      <t>*</t>
    </r>
    <r>
      <rPr>
        <b/>
        <sz val="9"/>
        <color theme="1"/>
        <rFont val="Cambria"/>
        <family val="1"/>
      </rPr>
      <t xml:space="preserve"> Post No.</t>
    </r>
  </si>
  <si>
    <t>Squadron No.</t>
  </si>
  <si>
    <t>Flag</t>
  </si>
  <si>
    <t>SDR Attest</t>
  </si>
  <si>
    <t>Please enter all of the required information where indicated by the orange highlights. Optional information is highlighted in yellow.</t>
  </si>
  <si>
    <t>THE AMERICAN LEGION - DEPT. OF OHIO</t>
  </si>
  <si>
    <t>ATTN:  MEMBERSHIP DIVISION</t>
  </si>
  <si>
    <t>60 BIG RUN RD.</t>
  </si>
  <si>
    <t>DELAWARE, OH 43015</t>
  </si>
  <si>
    <t>April 15th and received by National Headquarters no later than May 1st to be processed before</t>
  </si>
  <si>
    <t>printing the first renewal notices.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</si>
</sst>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164" formatCode="0000"/>
    <numFmt numFmtId="165" formatCode="00000\-0000"/>
    <numFmt numFmtId="166" formatCode="000000000"/>
    <numFmt numFmtId="167" formatCode="[&lt;=9999999]###\-####;\(###\)\ ###\-####"/>
    <numFmt numFmtId="168" formatCode="[$-409]h:mm\ AM/PM;@"/>
    <numFmt numFmtId="169" formatCode="mm/dd/yy;@"/>
    <numFmt numFmtId="170" formatCode="&quot;$&quot;#,##0.00"/>
    <numFmt numFmtId="171" formatCode="&quot;$&quot;#,##0.00;[Red]&quot;$&quot;#,##0.00"/>
  </numFmts>
  <fonts count="59">
    <font>
      <sz val="10"/>
      <color theme="1"/>
      <name val="Tahoma"/>
      <family val="2"/>
    </font>
    <font>
      <u/>
      <sz val="10"/>
      <color theme="10"/>
      <name val="Tahoma"/>
      <family val="2"/>
    </font>
    <font>
      <sz val="11"/>
      <color theme="1"/>
      <name val="Cambria"/>
      <family val="1"/>
    </font>
    <font>
      <b/>
      <sz val="16"/>
      <color theme="1"/>
      <name val="Cambria"/>
      <family val="1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b/>
      <sz val="11"/>
      <color theme="1"/>
      <name val="Cambria"/>
      <family val="1"/>
    </font>
    <font>
      <b/>
      <u/>
      <sz val="11"/>
      <color theme="1"/>
      <name val="Cambria"/>
      <family val="1"/>
    </font>
    <font>
      <b/>
      <u/>
      <sz val="12"/>
      <color theme="1"/>
      <name val="Cambria"/>
      <family val="1"/>
    </font>
    <font>
      <b/>
      <u/>
      <sz val="11"/>
      <color theme="10"/>
      <name val="Cambria"/>
      <family val="1"/>
    </font>
    <font>
      <sz val="12"/>
      <color theme="1"/>
      <name val="Cambria"/>
      <family val="1"/>
    </font>
    <font>
      <sz val="10"/>
      <color theme="1"/>
      <name val="Cambria"/>
      <family val="1"/>
    </font>
    <font>
      <u/>
      <sz val="10"/>
      <color theme="1"/>
      <name val="Cambria"/>
      <family val="1"/>
    </font>
    <font>
      <b/>
      <sz val="10"/>
      <color theme="1"/>
      <name val="Cambria"/>
      <family val="1"/>
    </font>
    <font>
      <b/>
      <u/>
      <sz val="10"/>
      <color theme="1"/>
      <name val="Cambria"/>
      <family val="1"/>
    </font>
    <font>
      <u/>
      <sz val="10"/>
      <color rgb="FFFF0000"/>
      <name val="Cambria"/>
      <family val="1"/>
    </font>
    <font>
      <sz val="11"/>
      <color theme="1"/>
      <name val="Tahoma"/>
      <family val="2"/>
    </font>
    <font>
      <sz val="9"/>
      <color theme="1"/>
      <name val="Open Sans"/>
      <family val="2"/>
    </font>
    <font>
      <sz val="12"/>
      <color theme="1"/>
      <name val="Oswald"/>
      <family val="3"/>
      <charset val="1"/>
    </font>
    <font>
      <sz val="12"/>
      <color theme="1"/>
      <name val="Cardo"/>
      <family val="1"/>
    </font>
    <font>
      <i/>
      <sz val="9"/>
      <color theme="1"/>
      <name val="Open Sans"/>
      <family val="2"/>
    </font>
    <font>
      <i/>
      <sz val="12"/>
      <color theme="1"/>
      <name val="Oswald"/>
      <family val="3"/>
    </font>
    <font>
      <b/>
      <sz val="9"/>
      <color theme="1"/>
      <name val="Open Sans"/>
      <family val="2"/>
    </font>
    <font>
      <b/>
      <sz val="12"/>
      <color theme="1"/>
      <name val="Cardo"/>
      <family val="1"/>
    </font>
    <font>
      <b/>
      <i/>
      <sz val="12"/>
      <color theme="1"/>
      <name val="Cardo"/>
      <family val="1"/>
    </font>
    <font>
      <sz val="12"/>
      <color theme="1"/>
      <name val="Brush Script MT"/>
      <family val="4"/>
    </font>
    <font>
      <sz val="9"/>
      <color theme="0" tint="-0.14999847407452621"/>
      <name val="Open Sans"/>
      <family val="2"/>
    </font>
    <font>
      <sz val="12"/>
      <color theme="1"/>
      <name val="Oswald"/>
      <family val="3"/>
    </font>
    <font>
      <b/>
      <i/>
      <sz val="9"/>
      <color theme="1"/>
      <name val="Open Sans"/>
      <family val="2"/>
    </font>
    <font>
      <b/>
      <i/>
      <sz val="9"/>
      <color rgb="FF00B0F0"/>
      <name val="Open Sans"/>
      <family val="2"/>
    </font>
    <font>
      <b/>
      <i/>
      <sz val="9"/>
      <color rgb="FFFF0000"/>
      <name val="Open Sans"/>
      <family val="2"/>
    </font>
    <font>
      <b/>
      <i/>
      <sz val="9"/>
      <color rgb="FF00B050"/>
      <name val="Open Sans"/>
      <family val="2"/>
    </font>
    <font>
      <b/>
      <sz val="9"/>
      <color rgb="FF00B0F0"/>
      <name val="Open Sans"/>
      <family val="2"/>
    </font>
    <font>
      <sz val="12"/>
      <color theme="1"/>
      <name val="Lucida Handwriting"/>
      <family val="4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i/>
      <sz val="9"/>
      <color theme="1"/>
      <name val="Cambria"/>
      <family val="1"/>
    </font>
    <font>
      <b/>
      <i/>
      <sz val="9"/>
      <color theme="1"/>
      <name val="Cambria"/>
      <family val="1"/>
    </font>
    <font>
      <sz val="12"/>
      <color theme="1"/>
      <name val="Open Sans"/>
      <family val="2"/>
    </font>
    <font>
      <b/>
      <u/>
      <sz val="9"/>
      <color theme="1"/>
      <name val="Cambria"/>
      <family val="1"/>
    </font>
    <font>
      <b/>
      <i/>
      <sz val="9"/>
      <color rgb="FFFF0000"/>
      <name val="Cambria"/>
      <family val="1"/>
    </font>
    <font>
      <b/>
      <i/>
      <sz val="9"/>
      <color rgb="FF00B050"/>
      <name val="Cambria"/>
      <family val="1"/>
    </font>
    <font>
      <b/>
      <sz val="12"/>
      <color rgb="FFFF0000"/>
      <name val="Cambria"/>
      <family val="1"/>
    </font>
    <font>
      <b/>
      <sz val="9"/>
      <color rgb="FFFF0000"/>
      <name val="Cambria"/>
      <family val="1"/>
    </font>
    <font>
      <sz val="11"/>
      <color theme="1"/>
      <name val="Myriad Pro"/>
      <family val="2"/>
    </font>
    <font>
      <sz val="8"/>
      <color theme="1"/>
      <name val="Myriad Pro"/>
      <family val="2"/>
    </font>
    <font>
      <sz val="16"/>
      <color theme="1"/>
      <name val="Trajan Pro"/>
      <family val="1"/>
    </font>
    <font>
      <b/>
      <sz val="12"/>
      <color theme="0"/>
      <name val="Myriad Pro"/>
      <family val="2"/>
    </font>
    <font>
      <b/>
      <sz val="9"/>
      <color theme="1"/>
      <name val="Myriad Pro"/>
      <family val="2"/>
    </font>
    <font>
      <b/>
      <i/>
      <sz val="9"/>
      <color theme="1"/>
      <name val="Myriad Pro"/>
      <family val="2"/>
    </font>
    <font>
      <sz val="9"/>
      <color theme="0" tint="-0.14999847407452621"/>
      <name val="Cambria"/>
      <family val="1"/>
    </font>
    <font>
      <sz val="6"/>
      <color theme="1"/>
      <name val="Myriad Pro"/>
      <family val="2"/>
    </font>
    <font>
      <sz val="11"/>
      <color theme="0"/>
      <name val="Trajan Pro"/>
      <family val="1"/>
    </font>
    <font>
      <b/>
      <sz val="11"/>
      <color theme="1"/>
      <name val="Myriad Pro"/>
      <family val="2"/>
    </font>
    <font>
      <u/>
      <sz val="11"/>
      <color theme="1"/>
      <name val="Myriad Pro"/>
      <family val="2"/>
    </font>
    <font>
      <i/>
      <sz val="11"/>
      <color theme="1"/>
      <name val="Myriad Pro"/>
      <family val="2"/>
    </font>
    <font>
      <b/>
      <sz val="18"/>
      <color theme="1"/>
      <name val="Myriad Pro"/>
      <family val="2"/>
    </font>
    <font>
      <b/>
      <sz val="9"/>
      <color theme="0"/>
      <name val="Cambria"/>
      <family val="1"/>
    </font>
    <font>
      <sz val="12"/>
      <color theme="0"/>
      <name val="Open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6" fillId="0" borderId="0"/>
  </cellStyleXfs>
  <cellXfs count="36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4" fillId="0" borderId="0" xfId="0" applyFont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5" fillId="0" borderId="0" xfId="0" applyFont="1"/>
    <xf numFmtId="0" fontId="2" fillId="0" borderId="0" xfId="0" quotePrefix="1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6" xfId="0" applyFont="1" applyBorder="1"/>
    <xf numFmtId="0" fontId="2" fillId="0" borderId="0" xfId="0" applyFont="1" applyAlignment="1">
      <alignment horizontal="right"/>
    </xf>
    <xf numFmtId="0" fontId="6" fillId="0" borderId="0" xfId="0" applyFont="1"/>
    <xf numFmtId="0" fontId="2" fillId="0" borderId="11" xfId="0" applyFont="1" applyBorder="1"/>
    <xf numFmtId="0" fontId="7" fillId="0" borderId="0" xfId="0" applyFont="1"/>
    <xf numFmtId="0" fontId="6" fillId="0" borderId="0" xfId="0" applyFont="1" applyAlignment="1">
      <alignment horizontal="right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11" fillId="0" borderId="15" xfId="0" applyFont="1" applyBorder="1"/>
    <xf numFmtId="0" fontId="13" fillId="0" borderId="0" xfId="0" applyFont="1"/>
    <xf numFmtId="0" fontId="11" fillId="0" borderId="0" xfId="0" applyFont="1" applyAlignment="1">
      <alignment horizontal="right"/>
    </xf>
    <xf numFmtId="0" fontId="17" fillId="0" borderId="0" xfId="2" applyFont="1"/>
    <xf numFmtId="0" fontId="17" fillId="2" borderId="17" xfId="2" applyFont="1" applyFill="1" applyBorder="1"/>
    <xf numFmtId="0" fontId="17" fillId="2" borderId="0" xfId="2" applyFont="1" applyFill="1"/>
    <xf numFmtId="0" fontId="22" fillId="2" borderId="18" xfId="2" applyFont="1" applyFill="1" applyBorder="1" applyAlignment="1">
      <alignment horizontal="right"/>
    </xf>
    <xf numFmtId="0" fontId="20" fillId="2" borderId="0" xfId="2" applyFont="1" applyFill="1"/>
    <xf numFmtId="1" fontId="23" fillId="0" borderId="21" xfId="2" applyNumberFormat="1" applyFont="1" applyBorder="1" applyAlignment="1" applyProtection="1">
      <alignment horizontal="center"/>
      <protection locked="0"/>
    </xf>
    <xf numFmtId="0" fontId="23" fillId="0" borderId="22" xfId="2" quotePrefix="1" applyFont="1" applyBorder="1" applyAlignment="1">
      <alignment horizontal="center"/>
    </xf>
    <xf numFmtId="1" fontId="23" fillId="0" borderId="23" xfId="2" applyNumberFormat="1" applyFont="1" applyBorder="1" applyAlignment="1" applyProtection="1">
      <alignment horizontal="center"/>
      <protection locked="0"/>
    </xf>
    <xf numFmtId="0" fontId="22" fillId="2" borderId="17" xfId="2" applyFont="1" applyFill="1" applyBorder="1" applyAlignment="1">
      <alignment horizontal="right"/>
    </xf>
    <xf numFmtId="0" fontId="17" fillId="2" borderId="0" xfId="2" applyFont="1" applyFill="1" applyAlignment="1">
      <alignment horizontal="right"/>
    </xf>
    <xf numFmtId="0" fontId="22" fillId="2" borderId="0" xfId="2" applyFont="1" applyFill="1" applyAlignment="1">
      <alignment horizontal="right"/>
    </xf>
    <xf numFmtId="0" fontId="22" fillId="2" borderId="19" xfId="2" applyFont="1" applyFill="1" applyBorder="1" applyAlignment="1">
      <alignment horizontal="right"/>
    </xf>
    <xf numFmtId="0" fontId="17" fillId="2" borderId="28" xfId="2" applyFont="1" applyFill="1" applyBorder="1"/>
    <xf numFmtId="0" fontId="26" fillId="2" borderId="18" xfId="2" applyFont="1" applyFill="1" applyBorder="1"/>
    <xf numFmtId="0" fontId="17" fillId="2" borderId="18" xfId="2" applyFont="1" applyFill="1" applyBorder="1"/>
    <xf numFmtId="0" fontId="17" fillId="2" borderId="24" xfId="2" applyFont="1" applyFill="1" applyBorder="1"/>
    <xf numFmtId="0" fontId="27" fillId="2" borderId="17" xfId="2" applyFont="1" applyFill="1" applyBorder="1"/>
    <xf numFmtId="0" fontId="28" fillId="2" borderId="19" xfId="2" applyFont="1" applyFill="1" applyBorder="1" applyAlignment="1">
      <alignment horizontal="right"/>
    </xf>
    <xf numFmtId="0" fontId="22" fillId="2" borderId="17" xfId="2" applyFont="1" applyFill="1" applyBorder="1"/>
    <xf numFmtId="0" fontId="22" fillId="2" borderId="0" xfId="2" applyFont="1" applyFill="1"/>
    <xf numFmtId="0" fontId="17" fillId="2" borderId="25" xfId="2" applyFont="1" applyFill="1" applyBorder="1" applyAlignment="1">
      <alignment vertical="top"/>
    </xf>
    <xf numFmtId="0" fontId="17" fillId="2" borderId="20" xfId="2" applyFont="1" applyFill="1" applyBorder="1" applyAlignment="1">
      <alignment vertical="top"/>
    </xf>
    <xf numFmtId="0" fontId="22" fillId="2" borderId="20" xfId="2" applyFont="1" applyFill="1" applyBorder="1" applyAlignment="1">
      <alignment vertical="top"/>
    </xf>
    <xf numFmtId="0" fontId="22" fillId="2" borderId="20" xfId="2" applyFont="1" applyFill="1" applyBorder="1" applyAlignment="1">
      <alignment horizontal="center" vertical="top"/>
    </xf>
    <xf numFmtId="0" fontId="27" fillId="2" borderId="25" xfId="2" applyFont="1" applyFill="1" applyBorder="1"/>
    <xf numFmtId="0" fontId="17" fillId="2" borderId="20" xfId="2" applyFont="1" applyFill="1" applyBorder="1"/>
    <xf numFmtId="0" fontId="29" fillId="2" borderId="26" xfId="2" applyFont="1" applyFill="1" applyBorder="1" applyAlignment="1">
      <alignment horizontal="right"/>
    </xf>
    <xf numFmtId="0" fontId="22" fillId="2" borderId="29" xfId="2" applyFont="1" applyFill="1" applyBorder="1" applyAlignment="1">
      <alignment horizontal="right"/>
    </xf>
    <xf numFmtId="0" fontId="22" fillId="2" borderId="22" xfId="2" applyFont="1" applyFill="1" applyBorder="1" applyAlignment="1">
      <alignment horizontal="center" vertical="top"/>
    </xf>
    <xf numFmtId="0" fontId="22" fillId="2" borderId="23" xfId="2" applyFont="1" applyFill="1" applyBorder="1" applyAlignment="1">
      <alignment horizontal="center" vertical="top"/>
    </xf>
    <xf numFmtId="0" fontId="22" fillId="2" borderId="0" xfId="2" applyFont="1" applyFill="1" applyAlignment="1">
      <alignment horizontal="center" vertical="top"/>
    </xf>
    <xf numFmtId="0" fontId="27" fillId="2" borderId="28" xfId="2" applyFont="1" applyFill="1" applyBorder="1"/>
    <xf numFmtId="0" fontId="17" fillId="3" borderId="18" xfId="2" applyFont="1" applyFill="1" applyBorder="1"/>
    <xf numFmtId="0" fontId="17" fillId="3" borderId="30" xfId="2" applyFont="1" applyFill="1" applyBorder="1"/>
    <xf numFmtId="0" fontId="32" fillId="3" borderId="24" xfId="2" applyFont="1" applyFill="1" applyBorder="1" applyAlignment="1">
      <alignment horizontal="right"/>
    </xf>
    <xf numFmtId="0" fontId="22" fillId="2" borderId="18" xfId="2" applyFont="1" applyFill="1" applyBorder="1"/>
    <xf numFmtId="0" fontId="17" fillId="2" borderId="30" xfId="2" applyFont="1" applyFill="1" applyBorder="1"/>
    <xf numFmtId="0" fontId="29" fillId="2" borderId="24" xfId="2" applyFont="1" applyFill="1" applyBorder="1" applyAlignment="1">
      <alignment horizontal="right"/>
    </xf>
    <xf numFmtId="0" fontId="35" fillId="0" borderId="0" xfId="0" applyFont="1"/>
    <xf numFmtId="0" fontId="34" fillId="0" borderId="0" xfId="0" applyFont="1"/>
    <xf numFmtId="0" fontId="36" fillId="0" borderId="0" xfId="0" applyFont="1"/>
    <xf numFmtId="0" fontId="37" fillId="0" borderId="0" xfId="0" applyFont="1"/>
    <xf numFmtId="0" fontId="35" fillId="0" borderId="0" xfId="0" applyFont="1" applyAlignment="1">
      <alignment horizontal="right"/>
    </xf>
    <xf numFmtId="0" fontId="35" fillId="0" borderId="0" xfId="0" quotePrefix="1" applyFont="1"/>
    <xf numFmtId="0" fontId="5" fillId="0" borderId="0" xfId="0" quotePrefix="1" applyFont="1" applyAlignment="1">
      <alignment horizontal="center"/>
    </xf>
    <xf numFmtId="0" fontId="34" fillId="0" borderId="0" xfId="0" applyFont="1" applyAlignment="1">
      <alignment horizontal="right"/>
    </xf>
    <xf numFmtId="0" fontId="39" fillId="0" borderId="0" xfId="0" applyFont="1"/>
    <xf numFmtId="0" fontId="2" fillId="0" borderId="11" xfId="0" applyFont="1" applyBorder="1" applyAlignment="1">
      <alignment horizontal="center"/>
    </xf>
    <xf numFmtId="0" fontId="38" fillId="0" borderId="10" xfId="0" applyFont="1" applyBorder="1" applyAlignment="1" applyProtection="1">
      <alignment horizontal="center"/>
    </xf>
    <xf numFmtId="1" fontId="19" fillId="0" borderId="27" xfId="2" applyNumberFormat="1" applyFont="1" applyBorder="1" applyAlignment="1" applyProtection="1">
      <alignment horizontal="center"/>
    </xf>
    <xf numFmtId="0" fontId="19" fillId="0" borderId="27" xfId="2" applyFont="1" applyFill="1" applyBorder="1" applyAlignment="1">
      <alignment horizontal="center"/>
    </xf>
    <xf numFmtId="0" fontId="19" fillId="0" borderId="27" xfId="2" applyFont="1" applyBorder="1" applyAlignment="1" applyProtection="1">
      <alignment horizontal="center"/>
    </xf>
    <xf numFmtId="0" fontId="22" fillId="2" borderId="0" xfId="2" applyFont="1" applyFill="1" applyAlignment="1">
      <alignment horizontal="center" vertical="top"/>
    </xf>
    <xf numFmtId="0" fontId="22" fillId="2" borderId="22" xfId="2" applyFont="1" applyFill="1" applyBorder="1" applyAlignment="1">
      <alignment horizontal="center" vertical="top"/>
    </xf>
    <xf numFmtId="0" fontId="22" fillId="2" borderId="23" xfId="2" applyFont="1" applyFill="1" applyBorder="1" applyAlignment="1">
      <alignment horizontal="center" vertical="top"/>
    </xf>
    <xf numFmtId="0" fontId="22" fillId="2" borderId="0" xfId="2" applyFont="1" applyFill="1" applyAlignment="1">
      <alignment horizontal="center" vertical="top"/>
    </xf>
    <xf numFmtId="0" fontId="22" fillId="2" borderId="22" xfId="2" applyFont="1" applyFill="1" applyBorder="1" applyAlignment="1">
      <alignment horizontal="center" vertical="top"/>
    </xf>
    <xf numFmtId="0" fontId="22" fillId="2" borderId="23" xfId="2" applyFont="1" applyFill="1" applyBorder="1" applyAlignment="1">
      <alignment horizontal="center" vertical="top"/>
    </xf>
    <xf numFmtId="0" fontId="19" fillId="0" borderId="27" xfId="2" applyFont="1" applyBorder="1" applyAlignment="1" applyProtection="1">
      <alignment horizontal="center"/>
    </xf>
    <xf numFmtId="0" fontId="34" fillId="0" borderId="0" xfId="0" applyFont="1" applyFill="1"/>
    <xf numFmtId="0" fontId="35" fillId="0" borderId="0" xfId="0" applyFont="1" applyFill="1"/>
    <xf numFmtId="0" fontId="40" fillId="0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0" fontId="44" fillId="0" borderId="0" xfId="0" applyFont="1"/>
    <xf numFmtId="0" fontId="45" fillId="0" borderId="0" xfId="0" applyFont="1"/>
    <xf numFmtId="0" fontId="45" fillId="0" borderId="0" xfId="0" applyFont="1" applyAlignment="1">
      <alignment horizontal="right"/>
    </xf>
    <xf numFmtId="0" fontId="45" fillId="0" borderId="6" xfId="0" applyFont="1" applyBorder="1"/>
    <xf numFmtId="0" fontId="48" fillId="0" borderId="0" xfId="0" applyFont="1"/>
    <xf numFmtId="0" fontId="45" fillId="0" borderId="41" xfId="0" applyFont="1" applyBorder="1"/>
    <xf numFmtId="0" fontId="49" fillId="0" borderId="42" xfId="0" applyFont="1" applyBorder="1" applyAlignment="1"/>
    <xf numFmtId="0" fontId="35" fillId="2" borderId="0" xfId="0" applyFont="1" applyFill="1"/>
    <xf numFmtId="0" fontId="50" fillId="2" borderId="0" xfId="0" applyFont="1" applyFill="1"/>
    <xf numFmtId="0" fontId="44" fillId="0" borderId="0" xfId="0" applyFont="1" applyAlignment="1"/>
    <xf numFmtId="0" fontId="44" fillId="0" borderId="15" xfId="0" applyFont="1" applyBorder="1"/>
    <xf numFmtId="0" fontId="44" fillId="0" borderId="43" xfId="0" applyFont="1" applyBorder="1"/>
    <xf numFmtId="0" fontId="44" fillId="0" borderId="44" xfId="0" applyFont="1" applyBorder="1"/>
    <xf numFmtId="0" fontId="44" fillId="0" borderId="45" xfId="0" applyFont="1" applyBorder="1"/>
    <xf numFmtId="0" fontId="44" fillId="0" borderId="46" xfId="0" applyFont="1" applyBorder="1"/>
    <xf numFmtId="0" fontId="44" fillId="0" borderId="47" xfId="0" applyFont="1" applyBorder="1"/>
    <xf numFmtId="0" fontId="44" fillId="0" borderId="48" xfId="0" applyFont="1" applyBorder="1"/>
    <xf numFmtId="0" fontId="44" fillId="0" borderId="49" xfId="0" applyFont="1" applyBorder="1"/>
    <xf numFmtId="0" fontId="51" fillId="0" borderId="0" xfId="0" applyFont="1"/>
    <xf numFmtId="0" fontId="51" fillId="0" borderId="0" xfId="0" applyFont="1" applyAlignment="1">
      <alignment horizontal="right"/>
    </xf>
    <xf numFmtId="0" fontId="53" fillId="0" borderId="0" xfId="0" applyFont="1"/>
    <xf numFmtId="0" fontId="53" fillId="4" borderId="0" xfId="0" applyFont="1" applyFill="1"/>
    <xf numFmtId="0" fontId="44" fillId="4" borderId="0" xfId="0" applyFont="1" applyFill="1"/>
    <xf numFmtId="0" fontId="44" fillId="0" borderId="0" xfId="0" applyFont="1" applyBorder="1"/>
    <xf numFmtId="0" fontId="44" fillId="0" borderId="50" xfId="0" applyFont="1" applyBorder="1"/>
    <xf numFmtId="0" fontId="54" fillId="0" borderId="0" xfId="0" applyFont="1"/>
    <xf numFmtId="0" fontId="55" fillId="2" borderId="34" xfId="0" applyFont="1" applyFill="1" applyBorder="1"/>
    <xf numFmtId="0" fontId="44" fillId="2" borderId="11" xfId="0" applyFont="1" applyFill="1" applyBorder="1"/>
    <xf numFmtId="0" fontId="44" fillId="2" borderId="35" xfId="0" applyFont="1" applyFill="1" applyBorder="1"/>
    <xf numFmtId="0" fontId="55" fillId="2" borderId="51" xfId="0" applyFont="1" applyFill="1" applyBorder="1"/>
    <xf numFmtId="0" fontId="44" fillId="2" borderId="0" xfId="0" applyFont="1" applyFill="1" applyBorder="1"/>
    <xf numFmtId="0" fontId="44" fillId="2" borderId="52" xfId="0" applyFont="1" applyFill="1" applyBorder="1"/>
    <xf numFmtId="0" fontId="44" fillId="2" borderId="6" xfId="0" applyFont="1" applyFill="1" applyBorder="1"/>
    <xf numFmtId="0" fontId="44" fillId="2" borderId="37" xfId="0" applyFont="1" applyFill="1" applyBorder="1"/>
    <xf numFmtId="0" fontId="55" fillId="2" borderId="0" xfId="0" applyFont="1" applyFill="1" applyBorder="1"/>
    <xf numFmtId="0" fontId="55" fillId="5" borderId="0" xfId="0" applyFont="1" applyFill="1" applyBorder="1"/>
    <xf numFmtId="0" fontId="44" fillId="5" borderId="0" xfId="0" applyFont="1" applyFill="1" applyBorder="1"/>
    <xf numFmtId="0" fontId="55" fillId="5" borderId="36" xfId="0" applyFont="1" applyFill="1" applyBorder="1"/>
    <xf numFmtId="0" fontId="44" fillId="5" borderId="6" xfId="0" applyFont="1" applyFill="1" applyBorder="1"/>
    <xf numFmtId="0" fontId="34" fillId="0" borderId="11" xfId="0" applyFont="1" applyFill="1" applyBorder="1" applyAlignment="1">
      <alignment vertical="top"/>
    </xf>
    <xf numFmtId="0" fontId="41" fillId="0" borderId="0" xfId="0" applyFont="1" applyFill="1" applyAlignment="1">
      <alignment horizontal="right" vertical="top"/>
    </xf>
    <xf numFmtId="0" fontId="22" fillId="2" borderId="0" xfId="2" quotePrefix="1" applyFont="1" applyFill="1"/>
    <xf numFmtId="0" fontId="22" fillId="2" borderId="19" xfId="2" quotePrefix="1" applyFont="1" applyFill="1" applyBorder="1"/>
    <xf numFmtId="0" fontId="57" fillId="0" borderId="0" xfId="0" applyFont="1" applyFill="1" applyAlignment="1">
      <alignment horizontal="center" vertical="top"/>
    </xf>
    <xf numFmtId="0" fontId="58" fillId="0" borderId="0" xfId="0" applyFont="1" applyFill="1" applyAlignment="1">
      <alignment horizontal="center"/>
    </xf>
    <xf numFmtId="0" fontId="33" fillId="0" borderId="6" xfId="0" applyFont="1" applyBorder="1" applyAlignment="1" applyProtection="1">
      <alignment horizontal="right"/>
    </xf>
    <xf numFmtId="0" fontId="38" fillId="0" borderId="6" xfId="0" applyFont="1" applyBorder="1" applyAlignment="1" applyProtection="1">
      <alignment horizontal="right"/>
    </xf>
    <xf numFmtId="167" fontId="38" fillId="4" borderId="31" xfId="0" applyNumberFormat="1" applyFont="1" applyFill="1" applyBorder="1" applyAlignment="1" applyProtection="1">
      <alignment horizontal="center"/>
      <protection locked="0"/>
    </xf>
    <xf numFmtId="167" fontId="38" fillId="4" borderId="33" xfId="0" applyNumberFormat="1" applyFont="1" applyFill="1" applyBorder="1" applyAlignment="1" applyProtection="1">
      <alignment horizontal="center"/>
      <protection locked="0"/>
    </xf>
    <xf numFmtId="167" fontId="38" fillId="4" borderId="32" xfId="0" applyNumberFormat="1" applyFont="1" applyFill="1" applyBorder="1" applyAlignment="1" applyProtection="1">
      <alignment horizontal="center"/>
      <protection locked="0"/>
    </xf>
    <xf numFmtId="0" fontId="38" fillId="4" borderId="31" xfId="0" applyFont="1" applyFill="1" applyBorder="1" applyAlignment="1" applyProtection="1">
      <alignment horizontal="center"/>
      <protection locked="0"/>
    </xf>
    <xf numFmtId="0" fontId="38" fillId="4" borderId="33" xfId="0" applyFont="1" applyFill="1" applyBorder="1" applyAlignment="1" applyProtection="1">
      <alignment horizontal="center"/>
      <protection locked="0"/>
    </xf>
    <xf numFmtId="0" fontId="38" fillId="4" borderId="32" xfId="0" applyFont="1" applyFill="1" applyBorder="1" applyAlignment="1" applyProtection="1">
      <alignment horizontal="center"/>
      <protection locked="0"/>
    </xf>
    <xf numFmtId="0" fontId="34" fillId="0" borderId="11" xfId="0" applyFont="1" applyFill="1" applyBorder="1" applyAlignment="1">
      <alignment horizontal="center" vertical="top"/>
    </xf>
    <xf numFmtId="1" fontId="38" fillId="4" borderId="31" xfId="0" applyNumberFormat="1" applyFont="1" applyFill="1" applyBorder="1" applyAlignment="1" applyProtection="1">
      <alignment horizontal="center"/>
      <protection locked="0"/>
    </xf>
    <xf numFmtId="1" fontId="38" fillId="4" borderId="33" xfId="0" applyNumberFormat="1" applyFont="1" applyFill="1" applyBorder="1" applyAlignment="1" applyProtection="1">
      <alignment horizontal="center"/>
      <protection locked="0"/>
    </xf>
    <xf numFmtId="1" fontId="38" fillId="4" borderId="32" xfId="0" applyNumberFormat="1" applyFont="1" applyFill="1" applyBorder="1" applyAlignment="1" applyProtection="1">
      <alignment horizontal="center"/>
      <protection locked="0"/>
    </xf>
    <xf numFmtId="0" fontId="34" fillId="0" borderId="0" xfId="0" applyFont="1" applyFill="1" applyAlignment="1">
      <alignment horizontal="center" vertical="top"/>
    </xf>
    <xf numFmtId="165" fontId="38" fillId="4" borderId="31" xfId="0" applyNumberFormat="1" applyFont="1" applyFill="1" applyBorder="1" applyAlignment="1" applyProtection="1">
      <alignment horizontal="center"/>
      <protection locked="0"/>
    </xf>
    <xf numFmtId="165" fontId="38" fillId="4" borderId="33" xfId="0" applyNumberFormat="1" applyFont="1" applyFill="1" applyBorder="1" applyAlignment="1" applyProtection="1">
      <alignment horizontal="center"/>
      <protection locked="0"/>
    </xf>
    <xf numFmtId="165" fontId="38" fillId="4" borderId="32" xfId="0" applyNumberFormat="1" applyFont="1" applyFill="1" applyBorder="1" applyAlignment="1" applyProtection="1">
      <alignment horizontal="center"/>
      <protection locked="0"/>
    </xf>
    <xf numFmtId="167" fontId="38" fillId="5" borderId="31" xfId="0" applyNumberFormat="1" applyFont="1" applyFill="1" applyBorder="1" applyAlignment="1" applyProtection="1">
      <alignment horizontal="center"/>
      <protection locked="0"/>
    </xf>
    <xf numFmtId="167" fontId="38" fillId="5" borderId="33" xfId="0" applyNumberFormat="1" applyFont="1" applyFill="1" applyBorder="1" applyAlignment="1" applyProtection="1">
      <alignment horizontal="center"/>
      <protection locked="0"/>
    </xf>
    <xf numFmtId="167" fontId="38" fillId="5" borderId="32" xfId="0" applyNumberFormat="1" applyFont="1" applyFill="1" applyBorder="1" applyAlignment="1" applyProtection="1">
      <alignment horizontal="center"/>
      <protection locked="0"/>
    </xf>
    <xf numFmtId="0" fontId="38" fillId="5" borderId="31" xfId="0" applyFont="1" applyFill="1" applyBorder="1" applyAlignment="1" applyProtection="1">
      <alignment horizontal="center"/>
      <protection locked="0"/>
    </xf>
    <xf numFmtId="0" fontId="38" fillId="5" borderId="33" xfId="0" applyFont="1" applyFill="1" applyBorder="1" applyAlignment="1" applyProtection="1">
      <alignment horizontal="center"/>
      <protection locked="0"/>
    </xf>
    <xf numFmtId="0" fontId="38" fillId="5" borderId="32" xfId="0" applyFont="1" applyFill="1" applyBorder="1" applyAlignment="1" applyProtection="1">
      <alignment horizontal="center"/>
      <protection locked="0"/>
    </xf>
    <xf numFmtId="165" fontId="38" fillId="5" borderId="31" xfId="0" applyNumberFormat="1" applyFont="1" applyFill="1" applyBorder="1" applyAlignment="1" applyProtection="1">
      <alignment horizontal="center"/>
      <protection locked="0"/>
    </xf>
    <xf numFmtId="165" fontId="38" fillId="5" borderId="33" xfId="0" applyNumberFormat="1" applyFont="1" applyFill="1" applyBorder="1" applyAlignment="1" applyProtection="1">
      <alignment horizontal="center"/>
      <protection locked="0"/>
    </xf>
    <xf numFmtId="165" fontId="38" fillId="5" borderId="32" xfId="0" applyNumberFormat="1" applyFont="1" applyFill="1" applyBorder="1" applyAlignment="1" applyProtection="1">
      <alignment horizontal="center"/>
      <protection locked="0"/>
    </xf>
    <xf numFmtId="49" fontId="38" fillId="5" borderId="31" xfId="0" applyNumberFormat="1" applyFont="1" applyFill="1" applyBorder="1" applyAlignment="1" applyProtection="1">
      <alignment horizontal="center"/>
      <protection locked="0"/>
    </xf>
    <xf numFmtId="49" fontId="38" fillId="5" borderId="33" xfId="0" applyNumberFormat="1" applyFont="1" applyFill="1" applyBorder="1" applyAlignment="1" applyProtection="1">
      <alignment horizontal="center"/>
      <protection locked="0"/>
    </xf>
    <xf numFmtId="49" fontId="38" fillId="5" borderId="32" xfId="0" applyNumberFormat="1" applyFont="1" applyFill="1" applyBorder="1" applyAlignment="1" applyProtection="1">
      <alignment horizontal="center"/>
      <protection locked="0"/>
    </xf>
    <xf numFmtId="0" fontId="34" fillId="0" borderId="11" xfId="0" applyFont="1" applyFill="1" applyBorder="1" applyAlignment="1">
      <alignment horizontal="right" vertical="top"/>
    </xf>
    <xf numFmtId="49" fontId="38" fillId="4" borderId="31" xfId="0" applyNumberFormat="1" applyFont="1" applyFill="1" applyBorder="1" applyAlignment="1" applyProtection="1">
      <alignment horizontal="center"/>
      <protection locked="0"/>
    </xf>
    <xf numFmtId="49" fontId="38" fillId="4" borderId="33" xfId="0" applyNumberFormat="1" applyFont="1" applyFill="1" applyBorder="1" applyAlignment="1" applyProtection="1">
      <alignment horizontal="center"/>
      <protection locked="0"/>
    </xf>
    <xf numFmtId="49" fontId="38" fillId="4" borderId="32" xfId="0" applyNumberFormat="1" applyFont="1" applyFill="1" applyBorder="1" applyAlignment="1" applyProtection="1">
      <alignment horizontal="center"/>
      <protection locked="0"/>
    </xf>
    <xf numFmtId="170" fontId="38" fillId="5" borderId="31" xfId="0" applyNumberFormat="1" applyFont="1" applyFill="1" applyBorder="1" applyAlignment="1" applyProtection="1">
      <alignment horizontal="center"/>
      <protection locked="0"/>
    </xf>
    <xf numFmtId="170" fontId="38" fillId="5" borderId="33" xfId="0" applyNumberFormat="1" applyFont="1" applyFill="1" applyBorder="1" applyAlignment="1" applyProtection="1">
      <alignment horizontal="center"/>
      <protection locked="0"/>
    </xf>
    <xf numFmtId="170" fontId="38" fillId="5" borderId="32" xfId="0" applyNumberFormat="1" applyFont="1" applyFill="1" applyBorder="1" applyAlignment="1" applyProtection="1">
      <alignment horizontal="center"/>
      <protection locked="0"/>
    </xf>
    <xf numFmtId="0" fontId="34" fillId="0" borderId="33" xfId="0" applyFont="1" applyFill="1" applyBorder="1" applyAlignment="1">
      <alignment horizontal="center" vertical="top"/>
    </xf>
    <xf numFmtId="0" fontId="38" fillId="5" borderId="34" xfId="0" applyFont="1" applyFill="1" applyBorder="1" applyAlignment="1" applyProtection="1">
      <alignment horizontal="center"/>
      <protection locked="0"/>
    </xf>
    <xf numFmtId="0" fontId="38" fillId="5" borderId="35" xfId="0" applyFont="1" applyFill="1" applyBorder="1" applyAlignment="1" applyProtection="1">
      <alignment horizontal="center"/>
      <protection locked="0"/>
    </xf>
    <xf numFmtId="0" fontId="34" fillId="0" borderId="0" xfId="0" applyFont="1" applyAlignment="1">
      <alignment horizontal="center"/>
    </xf>
    <xf numFmtId="168" fontId="38" fillId="4" borderId="31" xfId="0" applyNumberFormat="1" applyFont="1" applyFill="1" applyBorder="1" applyAlignment="1" applyProtection="1">
      <alignment horizontal="center"/>
      <protection locked="0"/>
    </xf>
    <xf numFmtId="168" fontId="38" fillId="4" borderId="33" xfId="0" applyNumberFormat="1" applyFont="1" applyFill="1" applyBorder="1" applyAlignment="1" applyProtection="1">
      <alignment horizontal="center"/>
      <protection locked="0"/>
    </xf>
    <xf numFmtId="168" fontId="38" fillId="4" borderId="32" xfId="0" applyNumberFormat="1" applyFont="1" applyFill="1" applyBorder="1" applyAlignment="1" applyProtection="1">
      <alignment horizontal="center"/>
      <protection locked="0"/>
    </xf>
    <xf numFmtId="1" fontId="38" fillId="5" borderId="36" xfId="0" applyNumberFormat="1" applyFont="1" applyFill="1" applyBorder="1" applyAlignment="1" applyProtection="1">
      <alignment horizontal="center"/>
      <protection locked="0"/>
    </xf>
    <xf numFmtId="1" fontId="38" fillId="5" borderId="37" xfId="0" applyNumberFormat="1" applyFont="1" applyFill="1" applyBorder="1" applyAlignment="1" applyProtection="1">
      <alignment horizontal="center"/>
      <protection locked="0"/>
    </xf>
    <xf numFmtId="0" fontId="38" fillId="4" borderId="36" xfId="0" applyFont="1" applyFill="1" applyBorder="1" applyAlignment="1" applyProtection="1">
      <alignment horizontal="center"/>
      <protection locked="0"/>
    </xf>
    <xf numFmtId="0" fontId="38" fillId="4" borderId="6" xfId="0" applyFont="1" applyFill="1" applyBorder="1" applyAlignment="1" applyProtection="1">
      <alignment horizontal="center"/>
      <protection locked="0"/>
    </xf>
    <xf numFmtId="0" fontId="38" fillId="4" borderId="37" xfId="0" applyFont="1" applyFill="1" applyBorder="1" applyAlignment="1" applyProtection="1">
      <alignment horizontal="center"/>
      <protection locked="0"/>
    </xf>
    <xf numFmtId="1" fontId="38" fillId="4" borderId="36" xfId="0" applyNumberFormat="1" applyFont="1" applyFill="1" applyBorder="1" applyAlignment="1" applyProtection="1">
      <alignment horizontal="center"/>
      <protection locked="0"/>
    </xf>
    <xf numFmtId="1" fontId="38" fillId="4" borderId="37" xfId="0" applyNumberFormat="1" applyFont="1" applyFill="1" applyBorder="1" applyAlignment="1" applyProtection="1">
      <alignment horizontal="center"/>
      <protection locked="0"/>
    </xf>
    <xf numFmtId="0" fontId="38" fillId="5" borderId="31" xfId="0" applyFont="1" applyFill="1" applyBorder="1" applyAlignment="1" applyProtection="1">
      <protection locked="0"/>
    </xf>
    <xf numFmtId="0" fontId="38" fillId="5" borderId="33" xfId="0" applyFont="1" applyFill="1" applyBorder="1" applyAlignment="1" applyProtection="1">
      <protection locked="0"/>
    </xf>
    <xf numFmtId="0" fontId="38" fillId="5" borderId="32" xfId="0" applyFont="1" applyFill="1" applyBorder="1" applyAlignment="1" applyProtection="1">
      <protection locked="0"/>
    </xf>
    <xf numFmtId="14" fontId="38" fillId="4" borderId="31" xfId="0" applyNumberFormat="1" applyFont="1" applyFill="1" applyBorder="1" applyAlignment="1" applyProtection="1">
      <alignment horizontal="center"/>
      <protection locked="0"/>
    </xf>
    <xf numFmtId="14" fontId="38" fillId="4" borderId="33" xfId="0" applyNumberFormat="1" applyFont="1" applyFill="1" applyBorder="1" applyAlignment="1" applyProtection="1">
      <alignment horizontal="center"/>
      <protection locked="0"/>
    </xf>
    <xf numFmtId="14" fontId="38" fillId="4" borderId="32" xfId="0" applyNumberFormat="1" applyFont="1" applyFill="1" applyBorder="1" applyAlignment="1" applyProtection="1">
      <alignment horizontal="center"/>
      <protection locked="0"/>
    </xf>
    <xf numFmtId="1" fontId="38" fillId="5" borderId="31" xfId="0" applyNumberFormat="1" applyFont="1" applyFill="1" applyBorder="1" applyAlignment="1" applyProtection="1">
      <alignment horizontal="center"/>
      <protection locked="0"/>
    </xf>
    <xf numFmtId="1" fontId="38" fillId="5" borderId="33" xfId="0" applyNumberFormat="1" applyFont="1" applyFill="1" applyBorder="1" applyAlignment="1" applyProtection="1">
      <alignment horizontal="center"/>
      <protection locked="0"/>
    </xf>
    <xf numFmtId="1" fontId="38" fillId="5" borderId="32" xfId="0" applyNumberFormat="1" applyFont="1" applyFill="1" applyBorder="1" applyAlignment="1" applyProtection="1">
      <alignment horizontal="center"/>
      <protection locked="0"/>
    </xf>
    <xf numFmtId="170" fontId="38" fillId="4" borderId="31" xfId="0" applyNumberFormat="1" applyFont="1" applyFill="1" applyBorder="1" applyAlignment="1" applyProtection="1">
      <alignment horizontal="center"/>
      <protection locked="0"/>
    </xf>
    <xf numFmtId="170" fontId="38" fillId="4" borderId="33" xfId="0" applyNumberFormat="1" applyFont="1" applyFill="1" applyBorder="1" applyAlignment="1" applyProtection="1">
      <alignment horizontal="center"/>
      <protection locked="0"/>
    </xf>
    <xf numFmtId="170" fontId="38" fillId="4" borderId="32" xfId="0" applyNumberFormat="1" applyFont="1" applyFill="1" applyBorder="1" applyAlignment="1" applyProtection="1">
      <alignment horizontal="center"/>
      <protection locked="0"/>
    </xf>
    <xf numFmtId="0" fontId="34" fillId="5" borderId="31" xfId="0" applyFont="1" applyFill="1" applyBorder="1" applyAlignment="1" applyProtection="1">
      <protection locked="0"/>
    </xf>
    <xf numFmtId="0" fontId="34" fillId="5" borderId="33" xfId="0" applyFont="1" applyFill="1" applyBorder="1" applyAlignment="1" applyProtection="1">
      <protection locked="0"/>
    </xf>
    <xf numFmtId="0" fontId="34" fillId="5" borderId="32" xfId="0" applyFont="1" applyFill="1" applyBorder="1" applyAlignment="1" applyProtection="1">
      <protection locked="0"/>
    </xf>
    <xf numFmtId="49" fontId="38" fillId="5" borderId="36" xfId="0" applyNumberFormat="1" applyFont="1" applyFill="1" applyBorder="1" applyAlignment="1" applyProtection="1">
      <alignment horizontal="center"/>
      <protection locked="0"/>
    </xf>
    <xf numFmtId="49" fontId="38" fillId="5" borderId="6" xfId="0" applyNumberFormat="1" applyFont="1" applyFill="1" applyBorder="1" applyAlignment="1" applyProtection="1">
      <alignment horizontal="center"/>
      <protection locked="0"/>
    </xf>
    <xf numFmtId="49" fontId="38" fillId="5" borderId="37" xfId="0" applyNumberFormat="1" applyFont="1" applyFill="1" applyBorder="1" applyAlignment="1" applyProtection="1">
      <alignment horizontal="center"/>
      <protection locked="0"/>
    </xf>
    <xf numFmtId="0" fontId="38" fillId="5" borderId="36" xfId="0" applyFont="1" applyFill="1" applyBorder="1" applyAlignment="1" applyProtection="1">
      <alignment horizontal="center"/>
      <protection locked="0"/>
    </xf>
    <xf numFmtId="0" fontId="38" fillId="5" borderId="6" xfId="0" applyFont="1" applyFill="1" applyBorder="1" applyAlignment="1" applyProtection="1">
      <alignment horizontal="center"/>
      <protection locked="0"/>
    </xf>
    <xf numFmtId="0" fontId="15" fillId="0" borderId="0" xfId="1" applyFont="1" applyAlignment="1"/>
    <xf numFmtId="0" fontId="9" fillId="0" borderId="0" xfId="1" applyFont="1" applyAlignment="1">
      <alignment horizontal="center"/>
    </xf>
    <xf numFmtId="0" fontId="2" fillId="0" borderId="11" xfId="0" applyFont="1" applyBorder="1" applyAlignment="1"/>
    <xf numFmtId="0" fontId="2" fillId="0" borderId="11" xfId="0" applyFont="1" applyBorder="1" applyAlignment="1">
      <alignment horizontal="center"/>
    </xf>
    <xf numFmtId="14" fontId="38" fillId="0" borderId="6" xfId="0" applyNumberFormat="1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167" fontId="38" fillId="0" borderId="6" xfId="0" applyNumberFormat="1" applyFont="1" applyBorder="1" applyAlignment="1" applyProtection="1">
      <alignment horizontal="left"/>
    </xf>
    <xf numFmtId="0" fontId="38" fillId="0" borderId="6" xfId="0" applyFont="1" applyBorder="1" applyProtection="1"/>
    <xf numFmtId="0" fontId="38" fillId="0" borderId="6" xfId="0" applyFont="1" applyBorder="1" applyAlignment="1" applyProtection="1">
      <alignment horizontal="center"/>
    </xf>
    <xf numFmtId="168" fontId="38" fillId="0" borderId="6" xfId="0" applyNumberFormat="1" applyFont="1" applyBorder="1" applyAlignment="1" applyProtection="1">
      <alignment horizontal="center"/>
    </xf>
    <xf numFmtId="0" fontId="38" fillId="0" borderId="6" xfId="0" applyFont="1" applyBorder="1" applyAlignment="1" applyProtection="1"/>
    <xf numFmtId="166" fontId="38" fillId="0" borderId="6" xfId="0" applyNumberFormat="1" applyFont="1" applyBorder="1" applyAlignment="1" applyProtection="1">
      <alignment horizontal="center"/>
    </xf>
    <xf numFmtId="164" fontId="38" fillId="0" borderId="6" xfId="0" applyNumberFormat="1" applyFont="1" applyBorder="1" applyAlignment="1" applyProtection="1">
      <alignment horizontal="center"/>
    </xf>
    <xf numFmtId="171" fontId="38" fillId="0" borderId="6" xfId="0" applyNumberFormat="1" applyFont="1" applyBorder="1" applyAlignment="1" applyProtection="1">
      <alignment horizontal="center"/>
    </xf>
    <xf numFmtId="1" fontId="38" fillId="0" borderId="6" xfId="0" applyNumberFormat="1" applyFont="1" applyBorder="1" applyAlignment="1" applyProtection="1">
      <alignment horizontal="center"/>
    </xf>
    <xf numFmtId="0" fontId="38" fillId="0" borderId="12" xfId="0" applyFont="1" applyBorder="1" applyProtection="1"/>
    <xf numFmtId="0" fontId="38" fillId="0" borderId="13" xfId="0" applyFont="1" applyBorder="1" applyProtection="1"/>
    <xf numFmtId="0" fontId="38" fillId="0" borderId="13" xfId="0" applyFont="1" applyBorder="1" applyAlignment="1" applyProtection="1">
      <alignment horizontal="center"/>
    </xf>
    <xf numFmtId="165" fontId="38" fillId="0" borderId="13" xfId="0" applyNumberFormat="1" applyFont="1" applyBorder="1" applyAlignment="1" applyProtection="1">
      <alignment horizontal="center"/>
    </xf>
    <xf numFmtId="165" fontId="38" fillId="0" borderId="14" xfId="0" applyNumberFormat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3" fillId="0" borderId="6" xfId="0" applyFont="1" applyBorder="1" applyAlignment="1" applyProtection="1">
      <alignment horizontal="right"/>
    </xf>
    <xf numFmtId="0" fontId="33" fillId="0" borderId="6" xfId="0" applyFont="1" applyBorder="1" applyAlignment="1" applyProtection="1">
      <alignment horizontal="center"/>
    </xf>
    <xf numFmtId="0" fontId="33" fillId="0" borderId="6" xfId="0" applyFont="1" applyBorder="1" applyAlignment="1" applyProtection="1"/>
    <xf numFmtId="0" fontId="38" fillId="0" borderId="6" xfId="0" applyFont="1" applyBorder="1" applyAlignment="1" applyProtection="1">
      <alignment horizontal="right"/>
    </xf>
    <xf numFmtId="0" fontId="17" fillId="2" borderId="25" xfId="2" applyFont="1" applyFill="1" applyBorder="1" applyAlignment="1">
      <alignment horizontal="center"/>
    </xf>
    <xf numFmtId="0" fontId="17" fillId="2" borderId="22" xfId="2" applyFont="1" applyFill="1" applyBorder="1" applyAlignment="1">
      <alignment horizontal="center"/>
    </xf>
    <xf numFmtId="0" fontId="17" fillId="2" borderId="23" xfId="2" applyFont="1" applyFill="1" applyBorder="1" applyAlignment="1">
      <alignment horizontal="center"/>
    </xf>
    <xf numFmtId="0" fontId="17" fillId="2" borderId="20" xfId="2" applyFont="1" applyFill="1" applyBorder="1" applyAlignment="1">
      <alignment horizontal="center"/>
    </xf>
    <xf numFmtId="0" fontId="17" fillId="2" borderId="26" xfId="2" applyFont="1" applyFill="1" applyBorder="1" applyAlignment="1">
      <alignment horizontal="center"/>
    </xf>
    <xf numFmtId="167" fontId="19" fillId="0" borderId="28" xfId="2" applyNumberFormat="1" applyFont="1" applyBorder="1" applyAlignment="1" applyProtection="1">
      <alignment horizontal="center"/>
    </xf>
    <xf numFmtId="167" fontId="19" fillId="0" borderId="18" xfId="2" applyNumberFormat="1" applyFont="1" applyBorder="1" applyAlignment="1" applyProtection="1">
      <alignment horizontal="center"/>
    </xf>
    <xf numFmtId="167" fontId="19" fillId="0" borderId="24" xfId="2" applyNumberFormat="1" applyFont="1" applyBorder="1" applyAlignment="1" applyProtection="1">
      <alignment horizontal="center"/>
    </xf>
    <xf numFmtId="167" fontId="19" fillId="0" borderId="21" xfId="2" applyNumberFormat="1" applyFont="1" applyBorder="1" applyAlignment="1" applyProtection="1">
      <alignment horizontal="center"/>
    </xf>
    <xf numFmtId="167" fontId="19" fillId="0" borderId="22" xfId="2" applyNumberFormat="1" applyFont="1" applyBorder="1" applyAlignment="1" applyProtection="1">
      <alignment horizontal="center"/>
    </xf>
    <xf numFmtId="167" fontId="19" fillId="0" borderId="23" xfId="2" applyNumberFormat="1" applyFont="1" applyBorder="1" applyAlignment="1" applyProtection="1">
      <alignment horizontal="center"/>
    </xf>
    <xf numFmtId="0" fontId="19" fillId="0" borderId="21" xfId="2" applyFont="1" applyBorder="1" applyAlignment="1" applyProtection="1">
      <alignment horizontal="center"/>
    </xf>
    <xf numFmtId="0" fontId="19" fillId="0" borderId="22" xfId="2" applyFont="1" applyBorder="1" applyAlignment="1" applyProtection="1">
      <alignment horizontal="center"/>
    </xf>
    <xf numFmtId="0" fontId="19" fillId="0" borderId="23" xfId="2" applyFont="1" applyBorder="1" applyAlignment="1" applyProtection="1">
      <alignment horizontal="center"/>
    </xf>
    <xf numFmtId="0" fontId="19" fillId="0" borderId="27" xfId="2" applyFont="1" applyBorder="1" applyAlignment="1" applyProtection="1">
      <alignment horizontal="center"/>
    </xf>
    <xf numFmtId="165" fontId="19" fillId="0" borderId="27" xfId="2" applyNumberFormat="1" applyFont="1" applyBorder="1" applyAlignment="1" applyProtection="1">
      <alignment horizontal="center"/>
    </xf>
    <xf numFmtId="165" fontId="19" fillId="0" borderId="21" xfId="2" applyNumberFormat="1" applyFont="1" applyBorder="1" applyAlignment="1" applyProtection="1">
      <alignment horizontal="center"/>
    </xf>
    <xf numFmtId="165" fontId="19" fillId="0" borderId="22" xfId="2" applyNumberFormat="1" applyFont="1" applyBorder="1" applyAlignment="1" applyProtection="1">
      <alignment horizontal="center"/>
    </xf>
    <xf numFmtId="165" fontId="19" fillId="0" borderId="23" xfId="2" applyNumberFormat="1" applyFont="1" applyBorder="1" applyAlignment="1" applyProtection="1">
      <alignment horizontal="center"/>
    </xf>
    <xf numFmtId="0" fontId="22" fillId="2" borderId="18" xfId="2" applyFont="1" applyFill="1" applyBorder="1" applyAlignment="1">
      <alignment horizontal="center" vertical="top"/>
    </xf>
    <xf numFmtId="0" fontId="22" fillId="2" borderId="0" xfId="2" applyFont="1" applyFill="1" applyAlignment="1">
      <alignment horizontal="center" vertical="top"/>
    </xf>
    <xf numFmtId="0" fontId="22" fillId="2" borderId="19" xfId="2" applyFont="1" applyFill="1" applyBorder="1" applyAlignment="1">
      <alignment horizontal="center" vertical="top"/>
    </xf>
    <xf numFmtId="0" fontId="22" fillId="2" borderId="22" xfId="2" applyFont="1" applyFill="1" applyBorder="1" applyAlignment="1">
      <alignment horizontal="center" vertical="top"/>
    </xf>
    <xf numFmtId="0" fontId="22" fillId="2" borderId="23" xfId="2" applyFont="1" applyFill="1" applyBorder="1" applyAlignment="1">
      <alignment horizontal="center" vertical="top"/>
    </xf>
    <xf numFmtId="0" fontId="19" fillId="0" borderId="21" xfId="2" applyNumberFormat="1" applyFont="1" applyBorder="1" applyAlignment="1" applyProtection="1">
      <alignment horizontal="center"/>
    </xf>
    <xf numFmtId="0" fontId="19" fillId="0" borderId="23" xfId="2" applyNumberFormat="1" applyFont="1" applyBorder="1" applyAlignment="1" applyProtection="1">
      <alignment horizontal="center"/>
    </xf>
    <xf numFmtId="0" fontId="28" fillId="3" borderId="27" xfId="2" applyFont="1" applyFill="1" applyBorder="1" applyAlignment="1">
      <alignment horizontal="center"/>
    </xf>
    <xf numFmtId="0" fontId="20" fillId="3" borderId="21" xfId="2" applyFont="1" applyFill="1" applyBorder="1" applyAlignment="1">
      <alignment horizontal="center"/>
    </xf>
    <xf numFmtId="0" fontId="20" fillId="3" borderId="22" xfId="2" applyFont="1" applyFill="1" applyBorder="1" applyAlignment="1">
      <alignment horizontal="center"/>
    </xf>
    <xf numFmtId="0" fontId="20" fillId="3" borderId="23" xfId="2" applyFont="1" applyFill="1" applyBorder="1" applyAlignment="1">
      <alignment horizontal="center"/>
    </xf>
    <xf numFmtId="0" fontId="28" fillId="2" borderId="17" xfId="2" applyFont="1" applyFill="1" applyBorder="1" applyAlignment="1">
      <alignment horizontal="center"/>
    </xf>
    <xf numFmtId="0" fontId="28" fillId="2" borderId="0" xfId="2" applyFont="1" applyFill="1" applyAlignment="1">
      <alignment horizontal="center"/>
    </xf>
    <xf numFmtId="0" fontId="28" fillId="2" borderId="19" xfId="2" applyFont="1" applyFill="1" applyBorder="1" applyAlignment="1">
      <alignment horizontal="center"/>
    </xf>
    <xf numFmtId="0" fontId="33" fillId="0" borderId="21" xfId="2" applyFont="1" applyBorder="1" applyAlignment="1">
      <alignment horizontal="center"/>
    </xf>
    <xf numFmtId="0" fontId="33" fillId="0" borderId="22" xfId="2" applyFont="1" applyBorder="1" applyAlignment="1">
      <alignment horizontal="center"/>
    </xf>
    <xf numFmtId="0" fontId="33" fillId="0" borderId="23" xfId="2" applyFont="1" applyBorder="1" applyAlignment="1">
      <alignment horizontal="center"/>
    </xf>
    <xf numFmtId="0" fontId="19" fillId="0" borderId="22" xfId="2" applyNumberFormat="1" applyFont="1" applyBorder="1" applyAlignment="1" applyProtection="1">
      <alignment horizontal="center"/>
    </xf>
    <xf numFmtId="0" fontId="22" fillId="2" borderId="20" xfId="2" applyFont="1" applyFill="1" applyBorder="1" applyAlignment="1">
      <alignment horizontal="center" vertical="top"/>
    </xf>
    <xf numFmtId="0" fontId="22" fillId="2" borderId="26" xfId="2" applyFont="1" applyFill="1" applyBorder="1" applyAlignment="1">
      <alignment horizontal="center" vertical="top"/>
    </xf>
    <xf numFmtId="0" fontId="20" fillId="3" borderId="28" xfId="2" applyFont="1" applyFill="1" applyBorder="1" applyAlignment="1">
      <alignment horizontal="center"/>
    </xf>
    <xf numFmtId="0" fontId="20" fillId="3" borderId="18" xfId="2" applyFont="1" applyFill="1" applyBorder="1" applyAlignment="1">
      <alignment horizontal="center"/>
    </xf>
    <xf numFmtId="0" fontId="20" fillId="3" borderId="24" xfId="2" applyFont="1" applyFill="1" applyBorder="1" applyAlignment="1">
      <alignment horizontal="center"/>
    </xf>
    <xf numFmtId="0" fontId="20" fillId="3" borderId="17" xfId="2" applyFont="1" applyFill="1" applyBorder="1" applyAlignment="1">
      <alignment horizontal="center" vertical="center"/>
    </xf>
    <xf numFmtId="0" fontId="20" fillId="3" borderId="0" xfId="2" applyFont="1" applyFill="1" applyAlignment="1">
      <alignment horizontal="center" vertical="center"/>
    </xf>
    <xf numFmtId="0" fontId="20" fillId="3" borderId="19" xfId="2" applyFont="1" applyFill="1" applyBorder="1" applyAlignment="1">
      <alignment horizontal="center" vertical="center"/>
    </xf>
    <xf numFmtId="0" fontId="20" fillId="3" borderId="25" xfId="2" applyFont="1" applyFill="1" applyBorder="1" applyAlignment="1">
      <alignment horizontal="center" vertical="top"/>
    </xf>
    <xf numFmtId="0" fontId="20" fillId="3" borderId="20" xfId="2" applyFont="1" applyFill="1" applyBorder="1" applyAlignment="1">
      <alignment horizontal="center" vertical="top"/>
    </xf>
    <xf numFmtId="0" fontId="20" fillId="3" borderId="26" xfId="2" applyFont="1" applyFill="1" applyBorder="1" applyAlignment="1">
      <alignment horizontal="center" vertical="top"/>
    </xf>
    <xf numFmtId="0" fontId="17" fillId="2" borderId="28" xfId="2" applyFont="1" applyFill="1" applyBorder="1" applyAlignment="1">
      <alignment horizontal="center"/>
    </xf>
    <xf numFmtId="0" fontId="17" fillId="2" borderId="18" xfId="2" applyFont="1" applyFill="1" applyBorder="1" applyAlignment="1">
      <alignment horizontal="center"/>
    </xf>
    <xf numFmtId="0" fontId="17" fillId="2" borderId="24" xfId="2" applyFont="1" applyFill="1" applyBorder="1" applyAlignment="1">
      <alignment horizontal="center"/>
    </xf>
    <xf numFmtId="0" fontId="19" fillId="0" borderId="28" xfId="2" applyFont="1" applyBorder="1" applyAlignment="1" applyProtection="1">
      <alignment horizontal="center"/>
    </xf>
    <xf numFmtId="0" fontId="19" fillId="0" borderId="18" xfId="2" applyFont="1" applyBorder="1" applyAlignment="1" applyProtection="1">
      <alignment horizontal="center"/>
    </xf>
    <xf numFmtId="0" fontId="19" fillId="0" borderId="24" xfId="2" applyFont="1" applyBorder="1" applyAlignment="1" applyProtection="1">
      <alignment horizontal="center"/>
    </xf>
    <xf numFmtId="168" fontId="19" fillId="0" borderId="28" xfId="2" applyNumberFormat="1" applyFont="1" applyBorder="1" applyAlignment="1" applyProtection="1">
      <alignment horizontal="center"/>
    </xf>
    <xf numFmtId="168" fontId="19" fillId="0" borderId="18" xfId="2" applyNumberFormat="1" applyFont="1" applyBorder="1" applyAlignment="1" applyProtection="1">
      <alignment horizontal="center"/>
    </xf>
    <xf numFmtId="168" fontId="19" fillId="0" borderId="24" xfId="2" applyNumberFormat="1" applyFont="1" applyBorder="1" applyAlignment="1" applyProtection="1">
      <alignment horizontal="center"/>
    </xf>
    <xf numFmtId="0" fontId="19" fillId="0" borderId="22" xfId="2" applyFont="1" applyBorder="1" applyProtection="1"/>
    <xf numFmtId="0" fontId="19" fillId="0" borderId="23" xfId="2" applyFont="1" applyBorder="1" applyProtection="1"/>
    <xf numFmtId="0" fontId="19" fillId="0" borderId="27" xfId="2" applyFont="1" applyBorder="1" applyProtection="1"/>
    <xf numFmtId="8" fontId="19" fillId="0" borderId="21" xfId="2" applyNumberFormat="1" applyFont="1" applyBorder="1" applyAlignment="1" applyProtection="1">
      <alignment horizontal="center"/>
    </xf>
    <xf numFmtId="8" fontId="19" fillId="0" borderId="23" xfId="2" applyNumberFormat="1" applyFont="1" applyBorder="1" applyAlignment="1" applyProtection="1">
      <alignment horizontal="center"/>
    </xf>
    <xf numFmtId="0" fontId="20" fillId="3" borderId="17" xfId="2" applyFont="1" applyFill="1" applyBorder="1" applyAlignment="1">
      <alignment horizontal="right"/>
    </xf>
    <xf numFmtId="0" fontId="20" fillId="3" borderId="19" xfId="2" applyFont="1" applyFill="1" applyBorder="1" applyAlignment="1">
      <alignment horizontal="right"/>
    </xf>
    <xf numFmtId="0" fontId="25" fillId="0" borderId="21" xfId="2" applyFont="1" applyBorder="1" applyAlignment="1" applyProtection="1">
      <alignment horizontal="center"/>
      <protection locked="0"/>
    </xf>
    <xf numFmtId="0" fontId="25" fillId="0" borderId="22" xfId="2" applyFont="1" applyBorder="1" applyAlignment="1" applyProtection="1">
      <alignment horizontal="center"/>
      <protection locked="0"/>
    </xf>
    <xf numFmtId="0" fontId="25" fillId="0" borderId="23" xfId="2" applyFont="1" applyBorder="1" applyAlignment="1" applyProtection="1">
      <alignment horizontal="center"/>
      <protection locked="0"/>
    </xf>
    <xf numFmtId="0" fontId="17" fillId="3" borderId="25" xfId="2" applyFont="1" applyFill="1" applyBorder="1" applyAlignment="1">
      <alignment horizontal="center"/>
    </xf>
    <xf numFmtId="0" fontId="17" fillId="3" borderId="20" xfId="2" applyFont="1" applyFill="1" applyBorder="1" applyAlignment="1">
      <alignment horizontal="center"/>
    </xf>
    <xf numFmtId="0" fontId="17" fillId="3" borderId="26" xfId="2" applyFont="1" applyFill="1" applyBorder="1" applyAlignment="1">
      <alignment horizontal="center"/>
    </xf>
    <xf numFmtId="0" fontId="21" fillId="3" borderId="17" xfId="2" applyFont="1" applyFill="1" applyBorder="1" applyAlignment="1">
      <alignment horizontal="center"/>
    </xf>
    <xf numFmtId="0" fontId="21" fillId="3" borderId="0" xfId="2" applyFont="1" applyFill="1" applyAlignment="1">
      <alignment horizontal="center"/>
    </xf>
    <xf numFmtId="0" fontId="21" fillId="3" borderId="19" xfId="2" applyFont="1" applyFill="1" applyBorder="1" applyAlignment="1">
      <alignment horizontal="center"/>
    </xf>
    <xf numFmtId="0" fontId="20" fillId="2" borderId="17" xfId="2" applyFont="1" applyFill="1" applyBorder="1" applyAlignment="1">
      <alignment horizontal="center"/>
    </xf>
    <xf numFmtId="0" fontId="20" fillId="2" borderId="0" xfId="2" applyFont="1" applyFill="1" applyAlignment="1">
      <alignment horizontal="center"/>
    </xf>
    <xf numFmtId="0" fontId="20" fillId="2" borderId="19" xfId="2" applyFont="1" applyFill="1" applyBorder="1" applyAlignment="1">
      <alignment horizontal="center"/>
    </xf>
    <xf numFmtId="8" fontId="19" fillId="0" borderId="24" xfId="2" applyNumberFormat="1" applyFont="1" applyBorder="1" applyAlignment="1" applyProtection="1">
      <alignment horizontal="center"/>
    </xf>
    <xf numFmtId="169" fontId="24" fillId="0" borderId="25" xfId="2" applyNumberFormat="1" applyFont="1" applyBorder="1" applyAlignment="1" applyProtection="1">
      <alignment horizontal="center"/>
      <protection locked="0"/>
    </xf>
    <xf numFmtId="169" fontId="24" fillId="0" borderId="20" xfId="2" applyNumberFormat="1" applyFont="1" applyBorder="1" applyAlignment="1" applyProtection="1">
      <alignment horizontal="center"/>
      <protection locked="0"/>
    </xf>
    <xf numFmtId="169" fontId="24" fillId="0" borderId="26" xfId="2" applyNumberFormat="1" applyFont="1" applyBorder="1" applyAlignment="1" applyProtection="1">
      <alignment horizontal="center"/>
      <protection locked="0"/>
    </xf>
    <xf numFmtId="0" fontId="17" fillId="2" borderId="16" xfId="2" applyFont="1" applyFill="1" applyBorder="1" applyAlignment="1">
      <alignment horizontal="center"/>
    </xf>
    <xf numFmtId="0" fontId="17" fillId="3" borderId="16" xfId="2" applyFont="1" applyFill="1" applyBorder="1" applyAlignment="1">
      <alignment horizontal="center"/>
    </xf>
    <xf numFmtId="0" fontId="18" fillId="2" borderId="17" xfId="2" applyFont="1" applyFill="1" applyBorder="1" applyAlignment="1">
      <alignment horizontal="right"/>
    </xf>
    <xf numFmtId="0" fontId="18" fillId="2" borderId="0" xfId="2" applyFont="1" applyFill="1" applyAlignment="1">
      <alignment horizontal="right"/>
    </xf>
    <xf numFmtId="1" fontId="19" fillId="0" borderId="18" xfId="2" applyNumberFormat="1" applyFont="1" applyBorder="1" applyAlignment="1" applyProtection="1">
      <alignment horizontal="center"/>
    </xf>
    <xf numFmtId="1" fontId="19" fillId="0" borderId="20" xfId="2" applyNumberFormat="1" applyFont="1" applyBorder="1" applyAlignment="1" applyProtection="1">
      <alignment horizontal="center"/>
    </xf>
    <xf numFmtId="0" fontId="18" fillId="2" borderId="0" xfId="2" applyFont="1" applyFill="1"/>
    <xf numFmtId="0" fontId="20" fillId="2" borderId="0" xfId="2" applyFont="1" applyFill="1"/>
    <xf numFmtId="0" fontId="20" fillId="2" borderId="19" xfId="2" applyFont="1" applyFill="1" applyBorder="1"/>
    <xf numFmtId="1" fontId="19" fillId="0" borderId="0" xfId="2" applyNumberFormat="1" applyFont="1" applyAlignment="1" applyProtection="1">
      <alignment horizontal="center"/>
    </xf>
    <xf numFmtId="0" fontId="18" fillId="2" borderId="19" xfId="2" applyFont="1" applyFill="1" applyBorder="1"/>
    <xf numFmtId="0" fontId="56" fillId="0" borderId="53" xfId="0" applyFont="1" applyBorder="1" applyAlignment="1">
      <alignment horizontal="center" vertical="center"/>
    </xf>
    <xf numFmtId="0" fontId="56" fillId="0" borderId="42" xfId="0" applyFont="1" applyBorder="1" applyAlignment="1">
      <alignment horizontal="center" vertical="center"/>
    </xf>
    <xf numFmtId="0" fontId="56" fillId="0" borderId="54" xfId="0" applyFont="1" applyBorder="1" applyAlignment="1">
      <alignment horizontal="center" vertical="center"/>
    </xf>
    <xf numFmtId="0" fontId="56" fillId="0" borderId="55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56" fillId="0" borderId="56" xfId="0" applyFont="1" applyBorder="1" applyAlignment="1">
      <alignment horizontal="center" vertical="center"/>
    </xf>
    <xf numFmtId="0" fontId="56" fillId="0" borderId="57" xfId="0" applyFont="1" applyBorder="1" applyAlignment="1">
      <alignment horizontal="center" vertical="center"/>
    </xf>
    <xf numFmtId="0" fontId="56" fillId="0" borderId="41" xfId="0" applyFont="1" applyBorder="1" applyAlignment="1">
      <alignment horizontal="center" vertical="center"/>
    </xf>
    <xf numFmtId="0" fontId="56" fillId="0" borderId="58" xfId="0" applyFont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52" fillId="6" borderId="0" xfId="0" applyFont="1" applyFill="1" applyAlignment="1">
      <alignment horizontal="center" vertical="center"/>
    </xf>
    <xf numFmtId="0" fontId="53" fillId="7" borderId="43" xfId="0" applyFont="1" applyFill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53" fillId="7" borderId="50" xfId="0" applyFont="1" applyFill="1" applyBorder="1" applyAlignment="1">
      <alignment horizontal="center"/>
    </xf>
    <xf numFmtId="167" fontId="38" fillId="0" borderId="31" xfId="0" applyNumberFormat="1" applyFont="1" applyBorder="1" applyAlignment="1" applyProtection="1">
      <alignment horizontal="left"/>
    </xf>
    <xf numFmtId="167" fontId="38" fillId="0" borderId="33" xfId="0" applyNumberFormat="1" applyFont="1" applyBorder="1" applyAlignment="1" applyProtection="1">
      <alignment horizontal="left"/>
    </xf>
    <xf numFmtId="167" fontId="38" fillId="0" borderId="32" xfId="0" applyNumberFormat="1" applyFont="1" applyBorder="1" applyAlignment="1" applyProtection="1">
      <alignment horizontal="left"/>
    </xf>
    <xf numFmtId="0" fontId="49" fillId="5" borderId="42" xfId="0" applyFont="1" applyFill="1" applyBorder="1" applyAlignment="1">
      <alignment horizontal="center"/>
    </xf>
    <xf numFmtId="0" fontId="38" fillId="0" borderId="33" xfId="0" applyFont="1" applyBorder="1" applyAlignment="1" applyProtection="1">
      <alignment horizontal="center"/>
    </xf>
    <xf numFmtId="0" fontId="38" fillId="0" borderId="32" xfId="0" applyFont="1" applyBorder="1" applyAlignment="1" applyProtection="1">
      <alignment horizontal="center"/>
    </xf>
    <xf numFmtId="0" fontId="38" fillId="0" borderId="31" xfId="0" applyFont="1" applyBorder="1" applyAlignment="1" applyProtection="1"/>
    <xf numFmtId="0" fontId="38" fillId="0" borderId="33" xfId="0" applyFont="1" applyBorder="1" applyAlignment="1" applyProtection="1"/>
    <xf numFmtId="0" fontId="38" fillId="0" borderId="32" xfId="0" applyFont="1" applyBorder="1" applyAlignment="1" applyProtection="1"/>
    <xf numFmtId="1" fontId="38" fillId="0" borderId="31" xfId="0" applyNumberFormat="1" applyFont="1" applyBorder="1" applyAlignment="1" applyProtection="1">
      <alignment horizontal="left"/>
    </xf>
    <xf numFmtId="1" fontId="38" fillId="0" borderId="33" xfId="0" applyNumberFormat="1" applyFont="1" applyBorder="1" applyAlignment="1" applyProtection="1">
      <alignment horizontal="left"/>
    </xf>
    <xf numFmtId="1" fontId="38" fillId="0" borderId="32" xfId="0" applyNumberFormat="1" applyFont="1" applyBorder="1" applyAlignment="1" applyProtection="1">
      <alignment horizontal="left"/>
    </xf>
    <xf numFmtId="0" fontId="47" fillId="6" borderId="0" xfId="0" applyFont="1" applyFill="1" applyAlignment="1">
      <alignment horizontal="center"/>
    </xf>
    <xf numFmtId="14" fontId="38" fillId="0" borderId="38" xfId="0" applyNumberFormat="1" applyFont="1" applyBorder="1" applyAlignment="1">
      <alignment horizontal="center"/>
    </xf>
    <xf numFmtId="14" fontId="38" fillId="0" borderId="39" xfId="0" applyNumberFormat="1" applyFont="1" applyBorder="1" applyAlignment="1">
      <alignment horizontal="center"/>
    </xf>
    <xf numFmtId="14" fontId="38" fillId="0" borderId="40" xfId="0" applyNumberFormat="1" applyFont="1" applyBorder="1" applyAlignment="1">
      <alignment horizontal="center"/>
    </xf>
    <xf numFmtId="1" fontId="38" fillId="0" borderId="38" xfId="0" applyNumberFormat="1" applyFont="1" applyBorder="1" applyAlignment="1">
      <alignment horizontal="center"/>
    </xf>
    <xf numFmtId="1" fontId="38" fillId="0" borderId="40" xfId="0" applyNumberFormat="1" applyFont="1" applyBorder="1" applyAlignment="1">
      <alignment horizontal="center"/>
    </xf>
    <xf numFmtId="0" fontId="38" fillId="0" borderId="38" xfId="0" applyFont="1" applyBorder="1" applyAlignment="1"/>
    <xf numFmtId="0" fontId="38" fillId="0" borderId="39" xfId="0" applyFont="1" applyBorder="1" applyAlignment="1"/>
    <xf numFmtId="0" fontId="38" fillId="0" borderId="40" xfId="0" applyFont="1" applyBorder="1" applyAlignment="1"/>
    <xf numFmtId="0" fontId="38" fillId="0" borderId="31" xfId="0" applyFont="1" applyBorder="1" applyAlignment="1" applyProtection="1">
      <alignment horizontal="center"/>
    </xf>
    <xf numFmtId="0" fontId="33" fillId="0" borderId="34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38FA92C0-D4F8-4403-8CEC-8F9A2272F015}"/>
  </cellStyles>
  <dxfs count="47"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0070C0"/>
      </font>
      <fill>
        <patternFill>
          <bgColor rgb="FFC5D9F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ont>
        <color rgb="FF0070C0"/>
      </font>
      <fill>
        <patternFill>
          <bgColor rgb="FFC5D9F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C0006"/>
      <color rgb="FFFFC7CE"/>
      <color rgb="FFFFC7D8"/>
      <color rgb="FF0070C0"/>
      <color rgb="FFC5D9F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9534</xdr:colOff>
      <xdr:row>0</xdr:row>
      <xdr:rowOff>57150</xdr:rowOff>
    </xdr:from>
    <xdr:to>
      <xdr:col>4</xdr:col>
      <xdr:colOff>218861</xdr:colOff>
      <xdr:row>4</xdr:row>
      <xdr:rowOff>146685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05278B-A6B0-4C40-8DFE-B30A94E0D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34" y="57150"/>
          <a:ext cx="666527" cy="8229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133350</xdr:colOff>
      <xdr:row>0</xdr:row>
      <xdr:rowOff>19050</xdr:rowOff>
    </xdr:from>
    <xdr:to>
      <xdr:col>16</xdr:col>
      <xdr:colOff>105037</xdr:colOff>
      <xdr:row>3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83768A-37D9-41B6-97A3-EF03A7771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19050"/>
          <a:ext cx="657487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2</xdr:col>
      <xdr:colOff>104950</xdr:colOff>
      <xdr:row>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02ECF83-2EDE-4EC5-8952-70E1562DC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438325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embership@ohiolegion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embership@ohiolegion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55765-D3DA-49E7-AC35-114E8AEFB398}">
  <dimension ref="A1:BC147"/>
  <sheetViews>
    <sheetView showGridLines="0" tabSelected="1" view="pageLayout" zoomScaleNormal="100" workbookViewId="0">
      <selection activeCell="I9" sqref="I9:J9"/>
    </sheetView>
  </sheetViews>
  <sheetFormatPr defaultColWidth="3.28515625" defaultRowHeight="18" customHeight="1"/>
  <cols>
    <col min="1" max="16384" width="3.28515625" style="64"/>
  </cols>
  <sheetData>
    <row r="1" spans="1:32" ht="18" customHeight="1">
      <c r="A1" s="66" t="s">
        <v>170</v>
      </c>
    </row>
    <row r="2" spans="1:32" ht="18" customHeight="1">
      <c r="A2" s="66" t="s">
        <v>172</v>
      </c>
    </row>
    <row r="3" spans="1:32" ht="18" customHeight="1">
      <c r="A3" s="66" t="s">
        <v>171</v>
      </c>
    </row>
    <row r="4" spans="1:32" ht="18" customHeight="1">
      <c r="B4" s="68" t="s">
        <v>10</v>
      </c>
      <c r="C4" s="64" t="s">
        <v>188</v>
      </c>
    </row>
    <row r="5" spans="1:32" ht="18" customHeight="1">
      <c r="B5" s="68" t="s">
        <v>13</v>
      </c>
      <c r="C5" s="64" t="s">
        <v>189</v>
      </c>
    </row>
    <row r="6" spans="1:32" ht="18" customHeight="1">
      <c r="B6" s="68" t="s">
        <v>16</v>
      </c>
      <c r="C6" s="64" t="s">
        <v>190</v>
      </c>
    </row>
    <row r="7" spans="1:32" ht="18" customHeight="1">
      <c r="A7" s="67" t="s">
        <v>312</v>
      </c>
    </row>
    <row r="8" spans="1:32" ht="18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</row>
    <row r="9" spans="1:32" ht="18" customHeight="1">
      <c r="A9" s="11" t="s">
        <v>169</v>
      </c>
      <c r="I9" s="143"/>
      <c r="J9" s="145"/>
      <c r="K9" s="70" t="s">
        <v>173</v>
      </c>
      <c r="L9" s="143"/>
      <c r="M9" s="145"/>
      <c r="N9" s="11" t="s">
        <v>214</v>
      </c>
      <c r="Z9" s="71" t="s">
        <v>218</v>
      </c>
      <c r="AA9" s="186"/>
      <c r="AB9" s="187"/>
      <c r="AC9" s="187"/>
      <c r="AD9" s="187"/>
      <c r="AE9" s="187"/>
      <c r="AF9" s="188"/>
    </row>
    <row r="10" spans="1:32" ht="18" customHeight="1">
      <c r="E10" s="71" t="s">
        <v>174</v>
      </c>
      <c r="F10" s="170"/>
      <c r="G10" s="171"/>
      <c r="H10" s="65" t="s">
        <v>175</v>
      </c>
      <c r="K10" s="172" t="s">
        <v>7</v>
      </c>
      <c r="L10" s="172"/>
      <c r="M10" s="170"/>
      <c r="N10" s="171"/>
      <c r="O10" s="65" t="s">
        <v>176</v>
      </c>
    </row>
    <row r="11" spans="1:32" ht="18" customHeight="1">
      <c r="D11" s="71" t="s">
        <v>243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1"/>
    </row>
    <row r="12" spans="1:32" ht="18" customHeight="1">
      <c r="D12" s="71" t="s">
        <v>215</v>
      </c>
      <c r="E12" s="176"/>
      <c r="F12" s="177"/>
      <c r="J12" s="71" t="s">
        <v>216</v>
      </c>
      <c r="K12" s="178"/>
      <c r="L12" s="179"/>
      <c r="M12" s="179"/>
      <c r="N12" s="179"/>
      <c r="O12" s="179"/>
      <c r="P12" s="180"/>
      <c r="S12" s="71" t="s">
        <v>217</v>
      </c>
      <c r="T12" s="181"/>
      <c r="U12" s="182"/>
      <c r="Z12" s="71" t="s">
        <v>219</v>
      </c>
      <c r="AA12" s="139"/>
      <c r="AB12" s="140"/>
      <c r="AC12" s="140"/>
      <c r="AD12" s="140"/>
      <c r="AE12" s="140"/>
      <c r="AF12" s="141"/>
    </row>
    <row r="13" spans="1:32" ht="18" customHeight="1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</row>
    <row r="14" spans="1:32" ht="18" customHeight="1">
      <c r="I14" s="71" t="s">
        <v>222</v>
      </c>
      <c r="J14" s="139"/>
      <c r="K14" s="141"/>
      <c r="P14" s="71" t="s">
        <v>221</v>
      </c>
      <c r="Q14" s="139"/>
      <c r="R14" s="140"/>
      <c r="S14" s="140"/>
      <c r="T14" s="140"/>
      <c r="U14" s="140"/>
      <c r="V14" s="141"/>
      <c r="Z14" s="71" t="s">
        <v>220</v>
      </c>
      <c r="AA14" s="173"/>
      <c r="AB14" s="174"/>
      <c r="AC14" s="174"/>
      <c r="AD14" s="175"/>
    </row>
    <row r="15" spans="1:32" ht="18" customHeight="1">
      <c r="B15" s="64" t="s">
        <v>182</v>
      </c>
      <c r="N15" s="64" t="s">
        <v>183</v>
      </c>
      <c r="Y15" s="64" t="s">
        <v>184</v>
      </c>
    </row>
    <row r="16" spans="1:32" ht="18" customHeight="1">
      <c r="A16" s="96"/>
      <c r="B16" s="96"/>
      <c r="C16" s="97" t="s">
        <v>108</v>
      </c>
      <c r="D16" s="97" t="s">
        <v>109</v>
      </c>
      <c r="E16" s="97" t="s">
        <v>110</v>
      </c>
      <c r="F16" s="97" t="s">
        <v>111</v>
      </c>
      <c r="G16" s="97" t="s">
        <v>112</v>
      </c>
      <c r="H16" s="96"/>
      <c r="I16" s="96"/>
      <c r="J16" s="96"/>
      <c r="K16" s="96"/>
      <c r="L16" s="96"/>
      <c r="M16" s="96"/>
      <c r="N16" s="96"/>
      <c r="O16" s="97" t="s">
        <v>113</v>
      </c>
      <c r="P16" s="97" t="s">
        <v>114</v>
      </c>
      <c r="Q16" s="97" t="s">
        <v>115</v>
      </c>
      <c r="R16" s="97" t="s">
        <v>116</v>
      </c>
      <c r="S16" s="97" t="s">
        <v>117</v>
      </c>
      <c r="T16" s="97" t="s">
        <v>118</v>
      </c>
      <c r="U16" s="97" t="s">
        <v>119</v>
      </c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</row>
    <row r="17" spans="1:32" ht="18" customHeight="1">
      <c r="A17" s="65" t="s">
        <v>11</v>
      </c>
      <c r="L17" s="71" t="s">
        <v>244</v>
      </c>
      <c r="M17" s="139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1"/>
    </row>
    <row r="18" spans="1:32" ht="18" customHeight="1">
      <c r="B18" s="64" t="s">
        <v>179</v>
      </c>
      <c r="L18" s="71" t="s">
        <v>223</v>
      </c>
      <c r="M18" s="139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1"/>
    </row>
    <row r="19" spans="1:32" ht="18" customHeight="1">
      <c r="B19" s="64" t="s">
        <v>245</v>
      </c>
      <c r="L19" s="71" t="s">
        <v>224</v>
      </c>
      <c r="M19" s="139"/>
      <c r="N19" s="140"/>
      <c r="O19" s="140"/>
      <c r="P19" s="140"/>
      <c r="Q19" s="140"/>
      <c r="R19" s="140"/>
      <c r="S19" s="140"/>
      <c r="T19" s="140"/>
      <c r="U19" s="140"/>
      <c r="V19" s="141"/>
      <c r="X19" s="71" t="s">
        <v>225</v>
      </c>
      <c r="Y19" s="139"/>
      <c r="Z19" s="141"/>
      <c r="AB19" s="71" t="s">
        <v>226</v>
      </c>
      <c r="AC19" s="147"/>
      <c r="AD19" s="148"/>
      <c r="AE19" s="148"/>
      <c r="AF19" s="149"/>
    </row>
    <row r="21" spans="1:32" ht="18" customHeight="1">
      <c r="A21" s="65" t="s">
        <v>14</v>
      </c>
      <c r="L21" s="71" t="s">
        <v>128</v>
      </c>
      <c r="M21" s="153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5"/>
    </row>
    <row r="22" spans="1:32" ht="18" customHeight="1">
      <c r="B22" s="64" t="s">
        <v>178</v>
      </c>
      <c r="L22" s="71" t="s">
        <v>129</v>
      </c>
      <c r="M22" s="153"/>
      <c r="N22" s="154"/>
      <c r="O22" s="154"/>
      <c r="P22" s="154"/>
      <c r="Q22" s="154"/>
      <c r="R22" s="154"/>
      <c r="S22" s="154"/>
      <c r="T22" s="154"/>
      <c r="U22" s="154"/>
      <c r="V22" s="155"/>
      <c r="X22" s="71" t="s">
        <v>130</v>
      </c>
      <c r="Y22" s="153"/>
      <c r="Z22" s="155"/>
      <c r="AB22" s="71" t="s">
        <v>177</v>
      </c>
      <c r="AC22" s="156"/>
      <c r="AD22" s="157"/>
      <c r="AE22" s="157"/>
      <c r="AF22" s="158"/>
    </row>
    <row r="24" spans="1:32" ht="18" customHeight="1">
      <c r="A24" s="65" t="s">
        <v>17</v>
      </c>
      <c r="L24" s="71" t="s">
        <v>128</v>
      </c>
      <c r="M24" s="153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5"/>
    </row>
    <row r="25" spans="1:32" ht="18" customHeight="1">
      <c r="B25" s="64" t="s">
        <v>178</v>
      </c>
      <c r="L25" s="71" t="s">
        <v>129</v>
      </c>
      <c r="M25" s="153"/>
      <c r="N25" s="154"/>
      <c r="O25" s="154"/>
      <c r="P25" s="154"/>
      <c r="Q25" s="154"/>
      <c r="R25" s="154"/>
      <c r="S25" s="154"/>
      <c r="T25" s="154"/>
      <c r="U25" s="154"/>
      <c r="V25" s="155"/>
      <c r="X25" s="71" t="s">
        <v>130</v>
      </c>
      <c r="Y25" s="153"/>
      <c r="Z25" s="155"/>
      <c r="AB25" s="71" t="s">
        <v>177</v>
      </c>
      <c r="AC25" s="156"/>
      <c r="AD25" s="157"/>
      <c r="AE25" s="157"/>
      <c r="AF25" s="158"/>
    </row>
    <row r="26" spans="1:32" ht="18" customHeight="1">
      <c r="B26" s="72" t="s">
        <v>18</v>
      </c>
      <c r="D26" s="64" t="s">
        <v>180</v>
      </c>
      <c r="Z26" s="189"/>
      <c r="AA26" s="190"/>
      <c r="AB26" s="190"/>
      <c r="AC26" s="190"/>
      <c r="AD26" s="191"/>
    </row>
    <row r="27" spans="1:32" ht="18" customHeight="1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</row>
    <row r="28" spans="1:32" ht="18" customHeight="1">
      <c r="A28" s="65" t="s">
        <v>33</v>
      </c>
      <c r="I28" s="150"/>
      <c r="J28" s="151"/>
      <c r="K28" s="151"/>
      <c r="L28" s="151"/>
      <c r="M28" s="151"/>
      <c r="N28" s="151"/>
      <c r="O28" s="152"/>
      <c r="R28" s="65" t="s">
        <v>36</v>
      </c>
      <c r="Z28" s="150"/>
      <c r="AA28" s="151"/>
      <c r="AB28" s="151"/>
      <c r="AC28" s="151"/>
      <c r="AD28" s="151"/>
      <c r="AE28" s="151"/>
      <c r="AF28" s="152"/>
    </row>
    <row r="29" spans="1:32" ht="18" customHeight="1">
      <c r="B29" s="72" t="s">
        <v>18</v>
      </c>
      <c r="D29" s="64" t="s">
        <v>181</v>
      </c>
    </row>
    <row r="30" spans="1:32" ht="18" customHeight="1">
      <c r="A30" s="65" t="s">
        <v>38</v>
      </c>
      <c r="H30" s="183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5"/>
    </row>
    <row r="31" spans="1:32" ht="18" customHeight="1">
      <c r="A31" s="65" t="s">
        <v>40</v>
      </c>
      <c r="H31" s="183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5"/>
    </row>
    <row r="32" spans="1:32" ht="18" customHeight="1">
      <c r="A32" s="65" t="s">
        <v>42</v>
      </c>
      <c r="H32" s="183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5"/>
    </row>
    <row r="33" spans="1:55" ht="18" customHeight="1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</row>
    <row r="34" spans="1:55" ht="18" customHeight="1">
      <c r="A34" s="11" t="s">
        <v>185</v>
      </c>
      <c r="H34" s="143" t="str">
        <f>IF(ISBLANK($L$9),"",$L$9)</f>
        <v/>
      </c>
      <c r="I34" s="145"/>
      <c r="J34" s="11" t="s">
        <v>227</v>
      </c>
      <c r="Z34" s="71" t="s">
        <v>228</v>
      </c>
      <c r="AA34" s="186"/>
      <c r="AB34" s="187"/>
      <c r="AC34" s="187"/>
      <c r="AD34" s="187"/>
      <c r="AE34" s="187"/>
      <c r="AF34" s="188"/>
    </row>
    <row r="35" spans="1:55" ht="18" customHeight="1">
      <c r="B35" s="64" t="s">
        <v>186</v>
      </c>
      <c r="Q35" s="71" t="s">
        <v>229</v>
      </c>
      <c r="R35" s="192"/>
      <c r="S35" s="193"/>
      <c r="T35" s="194"/>
      <c r="AA35" s="71" t="s">
        <v>231</v>
      </c>
      <c r="AB35" s="166"/>
      <c r="AC35" s="167"/>
      <c r="AD35" s="168"/>
    </row>
    <row r="36" spans="1:55" ht="18" customHeight="1">
      <c r="B36" s="69" t="s">
        <v>187</v>
      </c>
      <c r="Q36" s="71" t="s">
        <v>230</v>
      </c>
      <c r="R36" s="166"/>
      <c r="S36" s="167"/>
      <c r="T36" s="168"/>
      <c r="AA36" s="71" t="s">
        <v>232</v>
      </c>
      <c r="AB36" s="189"/>
      <c r="AC36" s="191"/>
    </row>
    <row r="37" spans="1:55" ht="18" customHeight="1">
      <c r="B37" s="72" t="s">
        <v>18</v>
      </c>
      <c r="D37" s="64" t="s">
        <v>31</v>
      </c>
    </row>
    <row r="38" spans="1:55" ht="18" customHeight="1">
      <c r="D38" s="65" t="s">
        <v>191</v>
      </c>
      <c r="I38" s="166"/>
      <c r="J38" s="167"/>
      <c r="K38" s="168"/>
      <c r="M38" s="71"/>
      <c r="N38" s="153"/>
      <c r="O38" s="155"/>
      <c r="P38" s="65" t="s">
        <v>192</v>
      </c>
      <c r="U38" s="153"/>
      <c r="V38" s="155"/>
      <c r="W38" s="65" t="s">
        <v>193</v>
      </c>
    </row>
    <row r="39" spans="1:55" ht="18" customHeight="1">
      <c r="A39" s="11" t="s">
        <v>264</v>
      </c>
    </row>
    <row r="40" spans="1:55" ht="18" customHeight="1">
      <c r="A40" s="85" t="s">
        <v>233</v>
      </c>
      <c r="B40" s="86"/>
      <c r="C40" s="86"/>
      <c r="D40" s="86"/>
      <c r="E40" s="86"/>
      <c r="F40" s="86"/>
      <c r="G40" s="86"/>
      <c r="H40" s="86"/>
      <c r="R40" s="87" t="s">
        <v>194</v>
      </c>
      <c r="S40" s="139"/>
      <c r="T40" s="141"/>
      <c r="U40" s="85" t="s">
        <v>195</v>
      </c>
      <c r="V40" s="86"/>
      <c r="W40" s="86"/>
      <c r="X40" s="139"/>
      <c r="Y40" s="141"/>
      <c r="Z40" s="85" t="s">
        <v>196</v>
      </c>
      <c r="AA40" s="86"/>
      <c r="AB40" s="86"/>
      <c r="AC40" s="86"/>
      <c r="AD40" s="86"/>
      <c r="AE40" s="86"/>
      <c r="AF40" s="86"/>
      <c r="AU40" s="86"/>
      <c r="AV40" s="86"/>
      <c r="AW40" s="86"/>
      <c r="AX40" s="86"/>
      <c r="AY40" s="86"/>
      <c r="AZ40" s="86"/>
      <c r="BA40" s="86"/>
      <c r="BB40" s="86"/>
      <c r="BC40" s="86"/>
    </row>
    <row r="41" spans="1:55" ht="18" customHeight="1">
      <c r="A41" s="143"/>
      <c r="B41" s="144"/>
      <c r="C41" s="144"/>
      <c r="D41" s="145"/>
      <c r="E41" s="86"/>
      <c r="F41" s="139"/>
      <c r="G41" s="140"/>
      <c r="H41" s="140"/>
      <c r="I41" s="141"/>
      <c r="J41" s="86"/>
      <c r="K41" s="139"/>
      <c r="L41" s="141"/>
      <c r="M41" s="86"/>
      <c r="N41" s="139"/>
      <c r="O41" s="140"/>
      <c r="P41" s="140"/>
      <c r="Q41" s="140"/>
      <c r="R41" s="140"/>
      <c r="S41" s="141"/>
      <c r="T41" s="86"/>
      <c r="U41" s="139"/>
      <c r="V41" s="141"/>
      <c r="W41" s="86"/>
      <c r="X41" s="86"/>
      <c r="Y41" s="86"/>
      <c r="Z41" s="86"/>
      <c r="AA41" s="86"/>
      <c r="AB41" s="86"/>
      <c r="AC41" s="86"/>
      <c r="AD41" s="71" t="s">
        <v>215</v>
      </c>
      <c r="AE41" s="143" t="str">
        <f>IF(ISBLANK($E$12),"",$E$12)</f>
        <v/>
      </c>
      <c r="AF41" s="145"/>
    </row>
    <row r="42" spans="1:55" ht="18" customHeight="1">
      <c r="A42" s="146" t="s">
        <v>197</v>
      </c>
      <c r="B42" s="146"/>
      <c r="C42" s="146"/>
      <c r="D42" s="146"/>
      <c r="E42" s="86"/>
      <c r="F42" s="142" t="s">
        <v>198</v>
      </c>
      <c r="G42" s="142"/>
      <c r="H42" s="142"/>
      <c r="I42" s="142"/>
      <c r="J42" s="86"/>
      <c r="K42" s="142" t="s">
        <v>142</v>
      </c>
      <c r="L42" s="142"/>
      <c r="M42" s="86"/>
      <c r="N42" s="142" t="s">
        <v>199</v>
      </c>
      <c r="O42" s="142"/>
      <c r="P42" s="142"/>
      <c r="Q42" s="142"/>
      <c r="R42" s="142"/>
      <c r="S42" s="142"/>
      <c r="T42" s="86"/>
      <c r="U42" s="142" t="s">
        <v>143</v>
      </c>
      <c r="V42" s="142"/>
      <c r="W42" s="86"/>
      <c r="X42" s="86"/>
      <c r="Y42" s="86"/>
      <c r="Z42" s="86"/>
      <c r="AA42" s="86"/>
      <c r="AB42" s="86"/>
      <c r="AC42" s="86"/>
      <c r="AD42" s="86"/>
      <c r="AE42" s="86"/>
      <c r="AF42" s="86"/>
    </row>
    <row r="43" spans="1:55" ht="18" customHeight="1">
      <c r="A43" s="139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1"/>
      <c r="O43" s="86"/>
      <c r="P43" s="139" t="str">
        <f>IF(ISBLANK($M$19),"",$M$19)</f>
        <v/>
      </c>
      <c r="Q43" s="140"/>
      <c r="R43" s="140"/>
      <c r="S43" s="140"/>
      <c r="T43" s="140"/>
      <c r="U43" s="140"/>
      <c r="V43" s="140"/>
      <c r="W43" s="141"/>
      <c r="X43" s="86"/>
      <c r="Y43" s="139" t="str">
        <f>IF(ISBLANK($Y$19),"",$Y$19)</f>
        <v/>
      </c>
      <c r="Z43" s="141"/>
      <c r="AA43" s="86"/>
      <c r="AB43" s="147" t="str">
        <f>IF(ISBLANK($AC$19),"",$AC$19)</f>
        <v/>
      </c>
      <c r="AC43" s="148"/>
      <c r="AD43" s="148"/>
      <c r="AE43" s="149"/>
      <c r="AF43" s="86"/>
    </row>
    <row r="44" spans="1:55" ht="18" customHeight="1">
      <c r="A44" s="142" t="s">
        <v>202</v>
      </c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86"/>
      <c r="P44" s="142" t="s">
        <v>129</v>
      </c>
      <c r="Q44" s="142"/>
      <c r="R44" s="142"/>
      <c r="S44" s="142"/>
      <c r="T44" s="142"/>
      <c r="U44" s="142"/>
      <c r="V44" s="142"/>
      <c r="W44" s="142"/>
      <c r="X44" s="86"/>
      <c r="Y44" s="142" t="s">
        <v>130</v>
      </c>
      <c r="Z44" s="142"/>
      <c r="AA44" s="86"/>
      <c r="AB44" s="142" t="s">
        <v>177</v>
      </c>
      <c r="AC44" s="142"/>
      <c r="AD44" s="142"/>
      <c r="AE44" s="142"/>
      <c r="AF44" s="86"/>
    </row>
    <row r="45" spans="1:55" ht="18" customHeight="1">
      <c r="A45" s="136"/>
      <c r="B45" s="137"/>
      <c r="C45" s="137"/>
      <c r="D45" s="137"/>
      <c r="E45" s="137"/>
      <c r="F45" s="138"/>
      <c r="G45" s="133" t="str">
        <f>IF(NOT(ISBLANK(A45)),"X",IF(NOT(ISBLANK(H45)),"",""))</f>
        <v/>
      </c>
      <c r="H45" s="136"/>
      <c r="I45" s="137"/>
      <c r="J45" s="137"/>
      <c r="K45" s="137"/>
      <c r="L45" s="137"/>
      <c r="M45" s="138"/>
      <c r="N45" s="86" t="str">
        <f>IF(NOT(ISBLANK(A45)),"",IF(NOT(ISBLANK(H45)),"X",""))</f>
        <v/>
      </c>
      <c r="O45" s="139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1"/>
      <c r="AC45" s="86"/>
      <c r="AD45" s="139"/>
      <c r="AE45" s="141"/>
      <c r="AF45" s="86"/>
    </row>
    <row r="46" spans="1:55" ht="18" customHeight="1">
      <c r="A46" s="142" t="s">
        <v>200</v>
      </c>
      <c r="B46" s="142"/>
      <c r="C46" s="142"/>
      <c r="D46" s="142"/>
      <c r="E46" s="142"/>
      <c r="F46" s="142"/>
      <c r="G46" s="132" t="s">
        <v>310</v>
      </c>
      <c r="H46" s="142" t="s">
        <v>201</v>
      </c>
      <c r="I46" s="142"/>
      <c r="J46" s="142"/>
      <c r="K46" s="142"/>
      <c r="L46" s="142"/>
      <c r="M46" s="142"/>
      <c r="N46" s="86"/>
      <c r="O46" s="142" t="s">
        <v>203</v>
      </c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86"/>
      <c r="AD46" s="146" t="s">
        <v>311</v>
      </c>
      <c r="AE46" s="146"/>
      <c r="AF46" s="146"/>
    </row>
    <row r="47" spans="1:55" ht="18" customHeight="1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</row>
    <row r="48" spans="1:55" ht="18" customHeight="1">
      <c r="A48" s="85" t="s">
        <v>234</v>
      </c>
      <c r="B48" s="86"/>
      <c r="C48" s="86"/>
      <c r="D48" s="86"/>
      <c r="E48" s="86"/>
      <c r="F48" s="86"/>
      <c r="G48" s="86"/>
      <c r="H48" s="86"/>
      <c r="S48" s="139"/>
      <c r="T48" s="141"/>
      <c r="U48" s="85" t="s">
        <v>195</v>
      </c>
      <c r="V48" s="86"/>
      <c r="W48" s="86"/>
      <c r="X48" s="139"/>
      <c r="Y48" s="141"/>
      <c r="Z48" s="85" t="s">
        <v>196</v>
      </c>
      <c r="AA48" s="86"/>
      <c r="AB48" s="86"/>
      <c r="AC48" s="86"/>
      <c r="AD48" s="86"/>
      <c r="AE48" s="86"/>
      <c r="AF48" s="86"/>
    </row>
    <row r="49" spans="1:32" ht="18" customHeight="1">
      <c r="A49" s="163"/>
      <c r="B49" s="164"/>
      <c r="C49" s="164"/>
      <c r="D49" s="165"/>
      <c r="E49" s="86"/>
      <c r="F49" s="139"/>
      <c r="G49" s="140"/>
      <c r="H49" s="140"/>
      <c r="I49" s="141"/>
      <c r="J49" s="86"/>
      <c r="K49" s="139"/>
      <c r="L49" s="141"/>
      <c r="M49" s="86"/>
      <c r="N49" s="139"/>
      <c r="O49" s="140"/>
      <c r="P49" s="140"/>
      <c r="Q49" s="140"/>
      <c r="R49" s="140"/>
      <c r="S49" s="141"/>
      <c r="T49" s="86"/>
      <c r="U49" s="139"/>
      <c r="V49" s="141"/>
      <c r="W49" s="86"/>
      <c r="X49" s="86"/>
      <c r="Y49" s="86"/>
      <c r="Z49" s="86"/>
      <c r="AA49" s="86"/>
      <c r="AB49" s="86"/>
      <c r="AC49" s="86"/>
      <c r="AD49" s="71" t="s">
        <v>215</v>
      </c>
      <c r="AE49" s="143" t="str">
        <f>IF(ISBLANK($E$12),"",$E$12)</f>
        <v/>
      </c>
      <c r="AF49" s="145"/>
    </row>
    <row r="50" spans="1:32" ht="18" customHeight="1">
      <c r="A50" s="146" t="s">
        <v>197</v>
      </c>
      <c r="B50" s="146"/>
      <c r="C50" s="146"/>
      <c r="D50" s="146"/>
      <c r="E50" s="86"/>
      <c r="F50" s="142" t="s">
        <v>198</v>
      </c>
      <c r="G50" s="142"/>
      <c r="H50" s="142"/>
      <c r="I50" s="142"/>
      <c r="J50" s="86"/>
      <c r="K50" s="142" t="s">
        <v>142</v>
      </c>
      <c r="L50" s="142"/>
      <c r="M50" s="86"/>
      <c r="N50" s="142" t="s">
        <v>199</v>
      </c>
      <c r="O50" s="142"/>
      <c r="P50" s="142"/>
      <c r="Q50" s="142"/>
      <c r="R50" s="142"/>
      <c r="S50" s="142"/>
      <c r="T50" s="86"/>
      <c r="U50" s="169" t="s">
        <v>143</v>
      </c>
      <c r="V50" s="169"/>
      <c r="W50" s="86"/>
      <c r="X50" s="86"/>
      <c r="Y50" s="86"/>
      <c r="Z50" s="86"/>
      <c r="AA50" s="86"/>
      <c r="AB50" s="86"/>
      <c r="AC50" s="86"/>
      <c r="AD50" s="86"/>
      <c r="AE50" s="86"/>
      <c r="AF50" s="86"/>
    </row>
    <row r="51" spans="1:32" ht="18" customHeight="1">
      <c r="A51" s="139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1"/>
      <c r="O51" s="86"/>
      <c r="P51" s="139" t="str">
        <f>IF(ISBLANK($M$19),"",$M$19)</f>
        <v/>
      </c>
      <c r="Q51" s="140"/>
      <c r="R51" s="140"/>
      <c r="S51" s="140"/>
      <c r="T51" s="140"/>
      <c r="U51" s="140"/>
      <c r="V51" s="140"/>
      <c r="W51" s="141"/>
      <c r="X51" s="86"/>
      <c r="Y51" s="139" t="str">
        <f>IF(ISBLANK($Y$19),"",$Y$19)</f>
        <v/>
      </c>
      <c r="Z51" s="141"/>
      <c r="AA51" s="86"/>
      <c r="AB51" s="147" t="str">
        <f>IF(ISBLANK($AC$19),"",$AC$19)</f>
        <v/>
      </c>
      <c r="AC51" s="148"/>
      <c r="AD51" s="148"/>
      <c r="AE51" s="149"/>
      <c r="AF51" s="86"/>
    </row>
    <row r="52" spans="1:32" ht="18" customHeight="1">
      <c r="A52" s="142" t="s">
        <v>202</v>
      </c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86"/>
      <c r="P52" s="142" t="s">
        <v>129</v>
      </c>
      <c r="Q52" s="142"/>
      <c r="R52" s="142"/>
      <c r="S52" s="142"/>
      <c r="T52" s="142"/>
      <c r="U52" s="142"/>
      <c r="V52" s="142"/>
      <c r="W52" s="142"/>
      <c r="X52" s="86"/>
      <c r="Y52" s="142" t="s">
        <v>130</v>
      </c>
      <c r="Z52" s="142"/>
      <c r="AA52" s="86"/>
      <c r="AB52" s="142" t="s">
        <v>177</v>
      </c>
      <c r="AC52" s="142"/>
      <c r="AD52" s="142"/>
      <c r="AE52" s="142"/>
      <c r="AF52" s="86"/>
    </row>
    <row r="53" spans="1:32" ht="18" customHeight="1">
      <c r="A53" s="136"/>
      <c r="B53" s="137"/>
      <c r="C53" s="137"/>
      <c r="D53" s="137"/>
      <c r="E53" s="137"/>
      <c r="F53" s="138"/>
      <c r="G53" s="86"/>
      <c r="H53" s="136"/>
      <c r="I53" s="137"/>
      <c r="J53" s="137"/>
      <c r="K53" s="137"/>
      <c r="L53" s="137"/>
      <c r="M53" s="138"/>
      <c r="N53" s="86"/>
      <c r="O53" s="139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1"/>
      <c r="AC53" s="86"/>
      <c r="AD53" s="86"/>
      <c r="AE53" s="86"/>
      <c r="AF53" s="86"/>
    </row>
    <row r="54" spans="1:32" ht="18" customHeight="1">
      <c r="A54" s="142" t="s">
        <v>200</v>
      </c>
      <c r="B54" s="142"/>
      <c r="C54" s="142"/>
      <c r="D54" s="142"/>
      <c r="E54" s="142"/>
      <c r="F54" s="142"/>
      <c r="G54" s="86"/>
      <c r="H54" s="142" t="s">
        <v>201</v>
      </c>
      <c r="I54" s="142"/>
      <c r="J54" s="142"/>
      <c r="K54" s="142"/>
      <c r="L54" s="142"/>
      <c r="M54" s="142"/>
      <c r="N54" s="86"/>
      <c r="O54" s="142" t="s">
        <v>203</v>
      </c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86"/>
      <c r="AD54" s="86"/>
      <c r="AE54" s="86"/>
      <c r="AF54" s="86"/>
    </row>
    <row r="55" spans="1:32" ht="18" customHeight="1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</row>
    <row r="56" spans="1:32" ht="18" customHeight="1">
      <c r="A56" s="85" t="s">
        <v>235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8" t="s">
        <v>204</v>
      </c>
      <c r="S56" s="139"/>
      <c r="T56" s="141"/>
      <c r="U56" s="85" t="s">
        <v>195</v>
      </c>
      <c r="V56" s="86"/>
      <c r="W56" s="86"/>
      <c r="X56" s="139"/>
      <c r="Y56" s="141"/>
      <c r="Z56" s="85" t="s">
        <v>196</v>
      </c>
      <c r="AA56" s="86"/>
      <c r="AB56" s="86"/>
      <c r="AC56" s="86"/>
      <c r="AD56" s="86"/>
      <c r="AE56" s="86"/>
      <c r="AF56" s="86"/>
    </row>
    <row r="57" spans="1:32" ht="18" customHeight="1">
      <c r="A57" s="163"/>
      <c r="B57" s="164"/>
      <c r="C57" s="164"/>
      <c r="D57" s="165"/>
      <c r="E57" s="86"/>
      <c r="F57" s="139"/>
      <c r="G57" s="140"/>
      <c r="H57" s="140"/>
      <c r="I57" s="141"/>
      <c r="J57" s="86"/>
      <c r="K57" s="139"/>
      <c r="L57" s="141"/>
      <c r="M57" s="86"/>
      <c r="N57" s="139"/>
      <c r="O57" s="140"/>
      <c r="P57" s="140"/>
      <c r="Q57" s="140"/>
      <c r="R57" s="140"/>
      <c r="S57" s="141"/>
      <c r="T57" s="86"/>
      <c r="U57" s="139"/>
      <c r="V57" s="141"/>
      <c r="W57" s="86"/>
      <c r="X57" s="86"/>
      <c r="Y57" s="86"/>
      <c r="Z57" s="86"/>
      <c r="AA57" s="86"/>
      <c r="AB57" s="86"/>
      <c r="AC57" s="86"/>
      <c r="AD57" s="71" t="s">
        <v>215</v>
      </c>
      <c r="AE57" s="143" t="str">
        <f>IF(ISBLANK($E$12),"",$E$12)</f>
        <v/>
      </c>
      <c r="AF57" s="145"/>
    </row>
    <row r="58" spans="1:32" ht="18" customHeight="1">
      <c r="A58" s="146" t="s">
        <v>197</v>
      </c>
      <c r="B58" s="146"/>
      <c r="C58" s="146"/>
      <c r="D58" s="146"/>
      <c r="E58" s="86"/>
      <c r="F58" s="142" t="s">
        <v>198</v>
      </c>
      <c r="G58" s="142"/>
      <c r="H58" s="142"/>
      <c r="I58" s="142"/>
      <c r="J58" s="86"/>
      <c r="K58" s="142" t="s">
        <v>142</v>
      </c>
      <c r="L58" s="142"/>
      <c r="M58" s="86"/>
      <c r="N58" s="142" t="s">
        <v>199</v>
      </c>
      <c r="O58" s="142"/>
      <c r="P58" s="142"/>
      <c r="Q58" s="142"/>
      <c r="R58" s="142"/>
      <c r="S58" s="142"/>
      <c r="T58" s="86"/>
      <c r="U58" s="142" t="s">
        <v>143</v>
      </c>
      <c r="V58" s="142"/>
      <c r="W58" s="86"/>
      <c r="X58" s="86"/>
      <c r="Y58" s="86"/>
      <c r="Z58" s="86"/>
      <c r="AA58" s="86"/>
      <c r="AB58" s="86"/>
      <c r="AC58" s="86"/>
      <c r="AD58" s="86"/>
      <c r="AE58" s="86"/>
      <c r="AF58" s="86"/>
    </row>
    <row r="59" spans="1:32" ht="18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1"/>
      <c r="O59" s="86"/>
      <c r="P59" s="139" t="str">
        <f>IF(ISBLANK($M$19),"",$M$19)</f>
        <v/>
      </c>
      <c r="Q59" s="140"/>
      <c r="R59" s="140"/>
      <c r="S59" s="140"/>
      <c r="T59" s="140"/>
      <c r="U59" s="140"/>
      <c r="V59" s="140"/>
      <c r="W59" s="141"/>
      <c r="X59" s="86"/>
      <c r="Y59" s="139" t="str">
        <f>IF(ISBLANK($Y$19),"",$Y$19)</f>
        <v/>
      </c>
      <c r="Z59" s="141"/>
      <c r="AA59" s="86"/>
      <c r="AB59" s="147" t="str">
        <f>IF(ISBLANK($AC$19),"",$AC$19)</f>
        <v/>
      </c>
      <c r="AC59" s="148"/>
      <c r="AD59" s="148"/>
      <c r="AE59" s="149"/>
      <c r="AF59" s="86"/>
    </row>
    <row r="60" spans="1:32" ht="18" customHeight="1">
      <c r="A60" s="142" t="s">
        <v>202</v>
      </c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86"/>
      <c r="P60" s="142" t="s">
        <v>129</v>
      </c>
      <c r="Q60" s="142"/>
      <c r="R60" s="142"/>
      <c r="S60" s="142"/>
      <c r="T60" s="142"/>
      <c r="U60" s="142"/>
      <c r="V60" s="142"/>
      <c r="W60" s="142"/>
      <c r="X60" s="86"/>
      <c r="Y60" s="142" t="s">
        <v>130</v>
      </c>
      <c r="Z60" s="142"/>
      <c r="AA60" s="86"/>
      <c r="AB60" s="142" t="s">
        <v>177</v>
      </c>
      <c r="AC60" s="142"/>
      <c r="AD60" s="142"/>
      <c r="AE60" s="142"/>
      <c r="AF60" s="86"/>
    </row>
    <row r="61" spans="1:32" ht="18" customHeight="1">
      <c r="A61" s="136"/>
      <c r="B61" s="137"/>
      <c r="C61" s="137"/>
      <c r="D61" s="137"/>
      <c r="E61" s="137"/>
      <c r="F61" s="138"/>
      <c r="G61" s="133" t="str">
        <f>IF(NOT(ISBLANK(A61)),"X",IF(NOT(ISBLANK(H61)),"",""))</f>
        <v/>
      </c>
      <c r="H61" s="136"/>
      <c r="I61" s="137"/>
      <c r="J61" s="137"/>
      <c r="K61" s="137"/>
      <c r="L61" s="137"/>
      <c r="M61" s="138"/>
      <c r="N61" s="86" t="str">
        <f>IF(NOT(ISBLANK(A61)),"",IF(NOT(ISBLANK(H61)),"X",""))</f>
        <v/>
      </c>
      <c r="O61" s="139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1"/>
      <c r="AC61" s="86"/>
      <c r="AD61" s="139"/>
      <c r="AE61" s="141"/>
      <c r="AF61" s="86"/>
    </row>
    <row r="62" spans="1:32" ht="18" customHeight="1">
      <c r="A62" s="142" t="s">
        <v>200</v>
      </c>
      <c r="B62" s="142"/>
      <c r="C62" s="142"/>
      <c r="D62" s="142"/>
      <c r="E62" s="142"/>
      <c r="F62" s="142"/>
      <c r="G62" s="132" t="s">
        <v>310</v>
      </c>
      <c r="H62" s="142" t="s">
        <v>201</v>
      </c>
      <c r="I62" s="142"/>
      <c r="J62" s="142"/>
      <c r="K62" s="142"/>
      <c r="L62" s="142"/>
      <c r="M62" s="142"/>
      <c r="N62" s="86"/>
      <c r="O62" s="142" t="s">
        <v>203</v>
      </c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86"/>
      <c r="AD62" s="146" t="s">
        <v>311</v>
      </c>
      <c r="AE62" s="146"/>
      <c r="AF62" s="146"/>
    </row>
    <row r="63" spans="1:32" ht="18" customHeight="1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</row>
    <row r="64" spans="1:32" ht="18" customHeight="1">
      <c r="A64" s="85" t="s">
        <v>236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8" t="s">
        <v>247</v>
      </c>
      <c r="S64" s="139"/>
      <c r="T64" s="141"/>
      <c r="U64" s="85" t="s">
        <v>195</v>
      </c>
      <c r="V64" s="86"/>
      <c r="W64" s="86"/>
      <c r="X64" s="139"/>
      <c r="Y64" s="141"/>
      <c r="Z64" s="85" t="s">
        <v>196</v>
      </c>
      <c r="AA64" s="86"/>
      <c r="AB64" s="86"/>
      <c r="AC64" s="86"/>
      <c r="AD64" s="86"/>
      <c r="AE64" s="86"/>
      <c r="AF64" s="86"/>
    </row>
    <row r="65" spans="1:32" ht="18" customHeight="1">
      <c r="A65" s="143"/>
      <c r="B65" s="144"/>
      <c r="C65" s="144"/>
      <c r="D65" s="145"/>
      <c r="E65" s="86"/>
      <c r="F65" s="139"/>
      <c r="G65" s="140"/>
      <c r="H65" s="140"/>
      <c r="I65" s="141"/>
      <c r="J65" s="86"/>
      <c r="K65" s="139"/>
      <c r="L65" s="141"/>
      <c r="M65" s="86"/>
      <c r="N65" s="139"/>
      <c r="O65" s="140"/>
      <c r="P65" s="140"/>
      <c r="Q65" s="140"/>
      <c r="R65" s="140"/>
      <c r="S65" s="141"/>
      <c r="T65" s="86"/>
      <c r="U65" s="139"/>
      <c r="V65" s="141"/>
      <c r="W65" s="86"/>
      <c r="X65" s="86"/>
      <c r="Y65" s="86"/>
      <c r="Z65" s="86"/>
      <c r="AA65" s="86"/>
      <c r="AB65" s="86"/>
      <c r="AC65" s="86"/>
      <c r="AD65" s="71" t="s">
        <v>308</v>
      </c>
      <c r="AE65" s="143" t="str">
        <f>IF(ISBLANK($E$12),"",$E$12)</f>
        <v/>
      </c>
      <c r="AF65" s="145"/>
    </row>
    <row r="66" spans="1:32" ht="18" customHeight="1">
      <c r="A66" s="146" t="s">
        <v>205</v>
      </c>
      <c r="B66" s="146"/>
      <c r="C66" s="146"/>
      <c r="D66" s="146"/>
      <c r="E66" s="86"/>
      <c r="F66" s="142" t="s">
        <v>198</v>
      </c>
      <c r="G66" s="142"/>
      <c r="H66" s="142"/>
      <c r="I66" s="142"/>
      <c r="J66" s="86"/>
      <c r="K66" s="142" t="s">
        <v>142</v>
      </c>
      <c r="L66" s="142"/>
      <c r="M66" s="86"/>
      <c r="N66" s="142" t="s">
        <v>199</v>
      </c>
      <c r="O66" s="142"/>
      <c r="P66" s="142"/>
      <c r="Q66" s="142"/>
      <c r="R66" s="142"/>
      <c r="S66" s="142"/>
      <c r="T66" s="86"/>
      <c r="U66" s="142" t="s">
        <v>143</v>
      </c>
      <c r="V66" s="142"/>
      <c r="W66" s="86"/>
      <c r="X66" s="86"/>
      <c r="Y66" s="86"/>
      <c r="Z66" s="86"/>
      <c r="AA66" s="86"/>
      <c r="AB66" s="86"/>
      <c r="AC66" s="86"/>
      <c r="AD66" s="86"/>
      <c r="AE66" s="86"/>
      <c r="AF66" s="86"/>
    </row>
    <row r="67" spans="1:32" ht="18" customHeight="1">
      <c r="A67" s="139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1"/>
      <c r="O67" s="86"/>
      <c r="P67" s="139" t="str">
        <f>IF(ISBLANK($M$19),"",$M$19)</f>
        <v/>
      </c>
      <c r="Q67" s="140"/>
      <c r="R67" s="140"/>
      <c r="S67" s="140"/>
      <c r="T67" s="140"/>
      <c r="U67" s="140"/>
      <c r="V67" s="140"/>
      <c r="W67" s="141"/>
      <c r="X67" s="86"/>
      <c r="Y67" s="139" t="str">
        <f>IF(ISBLANK($Y$19),"",$Y$19)</f>
        <v/>
      </c>
      <c r="Z67" s="141"/>
      <c r="AA67" s="86"/>
      <c r="AB67" s="147" t="str">
        <f>IF(ISBLANK($AC$19),"",$AC$19)</f>
        <v/>
      </c>
      <c r="AC67" s="148"/>
      <c r="AD67" s="148"/>
      <c r="AE67" s="149"/>
      <c r="AF67" s="86"/>
    </row>
    <row r="68" spans="1:32" ht="18" customHeight="1">
      <c r="A68" s="162" t="s">
        <v>202</v>
      </c>
      <c r="B68" s="162"/>
      <c r="C68" s="162"/>
      <c r="D68" s="162"/>
      <c r="E68" s="162"/>
      <c r="F68" s="162"/>
      <c r="G68" s="162"/>
      <c r="H68" s="128"/>
      <c r="I68" s="128"/>
      <c r="J68" s="128"/>
      <c r="K68" s="128"/>
      <c r="L68" s="128"/>
      <c r="M68" s="128"/>
      <c r="N68" s="129" t="s">
        <v>246</v>
      </c>
      <c r="O68" s="86"/>
      <c r="P68" s="142" t="s">
        <v>129</v>
      </c>
      <c r="Q68" s="142"/>
      <c r="R68" s="142"/>
      <c r="S68" s="142"/>
      <c r="T68" s="142"/>
      <c r="U68" s="142"/>
      <c r="V68" s="142"/>
      <c r="W68" s="142"/>
      <c r="X68" s="86"/>
      <c r="Y68" s="142" t="s">
        <v>130</v>
      </c>
      <c r="Z68" s="142"/>
      <c r="AA68" s="86"/>
      <c r="AB68" s="142" t="s">
        <v>177</v>
      </c>
      <c r="AC68" s="142"/>
      <c r="AD68" s="142"/>
      <c r="AE68" s="142"/>
      <c r="AF68" s="86"/>
    </row>
    <row r="69" spans="1:32" ht="18" customHeight="1">
      <c r="A69" s="136"/>
      <c r="B69" s="137"/>
      <c r="C69" s="137"/>
      <c r="D69" s="137"/>
      <c r="E69" s="137"/>
      <c r="F69" s="138"/>
      <c r="G69" s="86"/>
      <c r="H69" s="136"/>
      <c r="I69" s="137"/>
      <c r="J69" s="137"/>
      <c r="K69" s="137"/>
      <c r="L69" s="137"/>
      <c r="M69" s="138"/>
      <c r="N69" s="86"/>
      <c r="O69" s="139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1"/>
      <c r="AC69" s="86"/>
      <c r="AD69" s="86"/>
      <c r="AE69" s="86"/>
      <c r="AF69" s="86"/>
    </row>
    <row r="70" spans="1:32" ht="18" customHeight="1">
      <c r="A70" s="142" t="s">
        <v>200</v>
      </c>
      <c r="B70" s="142"/>
      <c r="C70" s="142"/>
      <c r="D70" s="142"/>
      <c r="E70" s="142"/>
      <c r="F70" s="142"/>
      <c r="G70" s="86"/>
      <c r="H70" s="142" t="s">
        <v>201</v>
      </c>
      <c r="I70" s="142"/>
      <c r="J70" s="142"/>
      <c r="K70" s="142"/>
      <c r="L70" s="142"/>
      <c r="M70" s="142"/>
      <c r="N70" s="86"/>
      <c r="O70" s="142" t="s">
        <v>203</v>
      </c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86"/>
      <c r="AD70" s="86"/>
      <c r="AE70" s="86"/>
      <c r="AF70" s="86"/>
    </row>
    <row r="71" spans="1:32" ht="18" customHeight="1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</row>
    <row r="72" spans="1:32" ht="18" customHeight="1">
      <c r="A72" s="85" t="s">
        <v>237</v>
      </c>
      <c r="B72" s="86"/>
      <c r="C72" s="86"/>
      <c r="D72" s="86"/>
      <c r="E72" s="86"/>
      <c r="F72" s="86"/>
      <c r="G72" s="86"/>
      <c r="H72" s="86"/>
      <c r="M72" s="86"/>
      <c r="R72" s="86"/>
      <c r="S72" s="139"/>
      <c r="T72" s="141"/>
      <c r="U72" s="85" t="s">
        <v>195</v>
      </c>
      <c r="V72" s="86"/>
      <c r="W72" s="86"/>
      <c r="X72" s="139"/>
      <c r="Y72" s="141"/>
      <c r="Z72" s="85" t="s">
        <v>196</v>
      </c>
      <c r="AA72" s="86"/>
      <c r="AB72" s="86"/>
      <c r="AC72" s="86"/>
      <c r="AD72" s="86"/>
      <c r="AE72" s="86"/>
      <c r="AF72" s="86"/>
    </row>
    <row r="73" spans="1:32" ht="18" customHeight="1">
      <c r="A73" s="143"/>
      <c r="B73" s="144"/>
      <c r="C73" s="144"/>
      <c r="D73" s="145"/>
      <c r="E73" s="86"/>
      <c r="F73" s="139"/>
      <c r="G73" s="140"/>
      <c r="H73" s="140"/>
      <c r="I73" s="141"/>
      <c r="K73" s="139"/>
      <c r="L73" s="141"/>
      <c r="M73" s="86"/>
      <c r="N73" s="139"/>
      <c r="O73" s="140"/>
      <c r="P73" s="140"/>
      <c r="Q73" s="140"/>
      <c r="R73" s="140"/>
      <c r="S73" s="141"/>
      <c r="U73" s="139"/>
      <c r="V73" s="141"/>
      <c r="X73" s="86"/>
      <c r="Y73" s="86"/>
      <c r="Z73" s="86"/>
      <c r="AB73" s="86"/>
      <c r="AD73" s="71" t="s">
        <v>308</v>
      </c>
      <c r="AE73" s="143" t="str">
        <f>IF(AND(NOT(ISBLANK($A$73)),$A$73=$A$65,NOT(ISBLANK($AE$65))),$AE$65,IF(ISBLANK($E$12),"",$E$12))</f>
        <v/>
      </c>
      <c r="AF73" s="145"/>
    </row>
    <row r="74" spans="1:32" ht="18" customHeight="1">
      <c r="A74" s="146" t="s">
        <v>205</v>
      </c>
      <c r="B74" s="146"/>
      <c r="C74" s="146"/>
      <c r="D74" s="146"/>
      <c r="F74" s="142" t="s">
        <v>198</v>
      </c>
      <c r="G74" s="142"/>
      <c r="H74" s="142"/>
      <c r="I74" s="142"/>
      <c r="K74" s="142" t="s">
        <v>142</v>
      </c>
      <c r="L74" s="142"/>
      <c r="N74" s="142" t="s">
        <v>199</v>
      </c>
      <c r="O74" s="142"/>
      <c r="P74" s="142"/>
      <c r="Q74" s="142"/>
      <c r="R74" s="142"/>
      <c r="S74" s="142"/>
      <c r="U74" s="142" t="s">
        <v>143</v>
      </c>
      <c r="V74" s="142"/>
      <c r="X74" s="86"/>
      <c r="Y74" s="86"/>
      <c r="Z74" s="86"/>
    </row>
    <row r="75" spans="1:32" ht="18" customHeight="1">
      <c r="A75" s="136"/>
      <c r="B75" s="137"/>
      <c r="C75" s="137"/>
      <c r="D75" s="137"/>
      <c r="E75" s="137"/>
      <c r="F75" s="138"/>
      <c r="G75" s="133" t="str">
        <f>IF(NOT(ISBLANK(A75)),"X",IF(NOT(ISBLANK(H75)),"",""))</f>
        <v/>
      </c>
      <c r="H75" s="136"/>
      <c r="I75" s="137"/>
      <c r="J75" s="137"/>
      <c r="K75" s="137"/>
      <c r="L75" s="137"/>
      <c r="M75" s="138"/>
      <c r="N75" s="86" t="str">
        <f>IF(NOT(ISBLANK(A75)),"",IF(NOT(ISBLANK(H75)),"X",""))</f>
        <v/>
      </c>
      <c r="O75" s="139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1"/>
    </row>
    <row r="76" spans="1:32" ht="18" customHeight="1">
      <c r="A76" s="142" t="s">
        <v>200</v>
      </c>
      <c r="B76" s="142"/>
      <c r="C76" s="142"/>
      <c r="D76" s="142"/>
      <c r="E76" s="142"/>
      <c r="F76" s="142"/>
      <c r="G76" s="132" t="s">
        <v>310</v>
      </c>
      <c r="H76" s="142" t="s">
        <v>201</v>
      </c>
      <c r="I76" s="142"/>
      <c r="J76" s="142"/>
      <c r="K76" s="142"/>
      <c r="L76" s="142"/>
      <c r="M76" s="142"/>
      <c r="N76" s="86"/>
      <c r="O76" s="142" t="s">
        <v>203</v>
      </c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</row>
    <row r="77" spans="1:32" ht="18" customHeight="1">
      <c r="A77" s="11" t="s">
        <v>206</v>
      </c>
    </row>
    <row r="78" spans="1:32" ht="18" customHeight="1">
      <c r="A78" s="85" t="s">
        <v>263</v>
      </c>
      <c r="B78" s="86"/>
      <c r="C78" s="86"/>
      <c r="D78" s="86"/>
      <c r="E78" s="86"/>
      <c r="F78" s="86"/>
      <c r="G78" s="86"/>
      <c r="H78" s="86"/>
      <c r="M78" s="86"/>
      <c r="R78" s="86"/>
      <c r="S78" s="139"/>
      <c r="T78" s="141"/>
      <c r="U78" s="85" t="s">
        <v>195</v>
      </c>
      <c r="V78" s="86"/>
      <c r="W78" s="86"/>
      <c r="X78" s="139"/>
      <c r="Y78" s="141"/>
      <c r="Z78" s="85" t="s">
        <v>196</v>
      </c>
      <c r="AA78" s="86"/>
      <c r="AB78" s="86"/>
      <c r="AC78" s="86"/>
      <c r="AD78" s="86"/>
      <c r="AE78" s="86"/>
      <c r="AF78" s="86"/>
    </row>
    <row r="79" spans="1:32" ht="18" customHeight="1">
      <c r="A79" s="143"/>
      <c r="B79" s="144"/>
      <c r="C79" s="144"/>
      <c r="D79" s="145"/>
      <c r="E79" s="86"/>
      <c r="F79" s="139"/>
      <c r="G79" s="140"/>
      <c r="H79" s="140"/>
      <c r="I79" s="141"/>
      <c r="K79" s="139"/>
      <c r="L79" s="141"/>
      <c r="M79" s="86"/>
      <c r="N79" s="139"/>
      <c r="O79" s="140"/>
      <c r="P79" s="140"/>
      <c r="Q79" s="140"/>
      <c r="R79" s="140"/>
      <c r="S79" s="141"/>
      <c r="U79" s="139"/>
      <c r="V79" s="141"/>
      <c r="X79" s="86"/>
      <c r="Y79" s="86"/>
      <c r="Z79" s="86"/>
      <c r="AB79" s="86"/>
      <c r="AD79" s="71" t="s">
        <v>308</v>
      </c>
      <c r="AE79" s="143" t="str">
        <f>IF(ISBLANK($E$12),"",$E$12)</f>
        <v/>
      </c>
      <c r="AF79" s="145"/>
    </row>
    <row r="80" spans="1:32" ht="18" customHeight="1">
      <c r="A80" s="146" t="s">
        <v>205</v>
      </c>
      <c r="B80" s="146"/>
      <c r="C80" s="146"/>
      <c r="D80" s="146"/>
      <c r="F80" s="142" t="s">
        <v>198</v>
      </c>
      <c r="G80" s="142"/>
      <c r="H80" s="142"/>
      <c r="I80" s="142"/>
      <c r="K80" s="142" t="s">
        <v>142</v>
      </c>
      <c r="L80" s="142"/>
      <c r="N80" s="142" t="s">
        <v>199</v>
      </c>
      <c r="O80" s="142"/>
      <c r="P80" s="142"/>
      <c r="Q80" s="142"/>
      <c r="R80" s="142"/>
      <c r="S80" s="142"/>
      <c r="U80" s="142" t="s">
        <v>143</v>
      </c>
      <c r="V80" s="142"/>
      <c r="X80" s="86"/>
      <c r="Y80" s="86"/>
      <c r="Z80" s="86"/>
    </row>
    <row r="81" spans="1:32" ht="18" customHeight="1">
      <c r="A81" s="136"/>
      <c r="B81" s="137"/>
      <c r="C81" s="137"/>
      <c r="D81" s="137"/>
      <c r="E81" s="137"/>
      <c r="F81" s="138"/>
      <c r="G81" s="133" t="str">
        <f>IF(NOT(ISBLANK(A81)),"X",IF(NOT(ISBLANK(H81)),"",""))</f>
        <v/>
      </c>
      <c r="H81" s="136"/>
      <c r="I81" s="137"/>
      <c r="J81" s="137"/>
      <c r="K81" s="137"/>
      <c r="L81" s="137"/>
      <c r="M81" s="138"/>
      <c r="N81" s="86" t="str">
        <f>IF(NOT(ISBLANK(A81)),"",IF(NOT(ISBLANK(H81)),"X",""))</f>
        <v/>
      </c>
      <c r="O81" s="139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1"/>
    </row>
    <row r="82" spans="1:32" ht="18" customHeight="1">
      <c r="A82" s="142" t="s">
        <v>200</v>
      </c>
      <c r="B82" s="142"/>
      <c r="C82" s="142"/>
      <c r="D82" s="142"/>
      <c r="E82" s="142"/>
      <c r="F82" s="142"/>
      <c r="G82" s="132" t="s">
        <v>310</v>
      </c>
      <c r="H82" s="142" t="s">
        <v>201</v>
      </c>
      <c r="I82" s="142"/>
      <c r="J82" s="142"/>
      <c r="K82" s="142"/>
      <c r="L82" s="142"/>
      <c r="M82" s="142"/>
      <c r="N82" s="86"/>
      <c r="O82" s="142" t="s">
        <v>203</v>
      </c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</row>
    <row r="83" spans="1:32" ht="18" customHeight="1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</row>
    <row r="84" spans="1:32" ht="18" customHeight="1">
      <c r="A84" s="85" t="s">
        <v>238</v>
      </c>
      <c r="B84" s="86"/>
      <c r="C84" s="86"/>
      <c r="D84" s="86"/>
      <c r="E84" s="86"/>
      <c r="F84" s="86"/>
      <c r="G84" s="86"/>
      <c r="H84" s="86"/>
      <c r="S84" s="139"/>
      <c r="T84" s="141"/>
      <c r="U84" s="85" t="s">
        <v>195</v>
      </c>
      <c r="V84" s="86"/>
      <c r="W84" s="86"/>
      <c r="X84" s="139"/>
      <c r="Y84" s="141"/>
      <c r="Z84" s="85" t="s">
        <v>196</v>
      </c>
      <c r="AA84" s="86"/>
      <c r="AB84" s="86"/>
      <c r="AC84" s="86"/>
      <c r="AD84" s="86"/>
      <c r="AE84" s="86"/>
      <c r="AF84" s="86"/>
    </row>
    <row r="85" spans="1:32" ht="18" customHeight="1">
      <c r="A85" s="143"/>
      <c r="B85" s="144"/>
      <c r="C85" s="144"/>
      <c r="D85" s="145"/>
      <c r="E85" s="86"/>
      <c r="F85" s="139" t="str">
        <f>IF(AND(NOT(ISBLANK($A$85)),$A$85=$A$41,NOT(ISBLANK($F$41))),$F$41,"")</f>
        <v/>
      </c>
      <c r="G85" s="140"/>
      <c r="H85" s="140"/>
      <c r="I85" s="141"/>
      <c r="J85" s="86"/>
      <c r="K85" s="139" t="str">
        <f>IF(AND(NOT(ISBLANK($A$85)),$A$85=$A$41,NOT(ISBLANK($K$41))),$K$41,"")</f>
        <v/>
      </c>
      <c r="L85" s="141"/>
      <c r="M85" s="86"/>
      <c r="N85" s="139" t="str">
        <f>IF(AND(NOT(ISBLANK($A$85)),$A$85=$A$41,NOT(ISBLANK($N$41))),$N$41,"")</f>
        <v/>
      </c>
      <c r="O85" s="140"/>
      <c r="P85" s="140"/>
      <c r="Q85" s="140"/>
      <c r="R85" s="140"/>
      <c r="S85" s="141"/>
      <c r="T85" s="86"/>
      <c r="U85" s="139" t="str">
        <f>IF(AND(NOT(ISBLANK($A$85)),$A$85=$A$41,NOT(ISBLANK($U$41))),$U$41,"")</f>
        <v/>
      </c>
      <c r="V85" s="141"/>
      <c r="W85" s="86"/>
      <c r="X85" s="86"/>
      <c r="Y85" s="86"/>
      <c r="Z85" s="86"/>
      <c r="AA85" s="86"/>
      <c r="AB85" s="86"/>
      <c r="AC85" s="86"/>
      <c r="AD85" s="71" t="s">
        <v>215</v>
      </c>
      <c r="AE85" s="143" t="str">
        <f>IF(AND(NOT(ISBLANK($A$85)),$A$85=$A$41,NOT(ISBLANK($AE$41))),$AE$41,IF(ISBLANK($E$12),"",$E$12))</f>
        <v/>
      </c>
      <c r="AF85" s="145"/>
    </row>
    <row r="86" spans="1:32" ht="18" customHeight="1">
      <c r="A86" s="146" t="s">
        <v>197</v>
      </c>
      <c r="B86" s="146"/>
      <c r="C86" s="146"/>
      <c r="D86" s="146"/>
      <c r="E86" s="86"/>
      <c r="F86" s="142" t="s">
        <v>198</v>
      </c>
      <c r="G86" s="142"/>
      <c r="H86" s="142"/>
      <c r="I86" s="142"/>
      <c r="J86" s="86"/>
      <c r="K86" s="142" t="s">
        <v>142</v>
      </c>
      <c r="L86" s="142"/>
      <c r="M86" s="86"/>
      <c r="N86" s="142" t="s">
        <v>199</v>
      </c>
      <c r="O86" s="142"/>
      <c r="P86" s="142"/>
      <c r="Q86" s="142"/>
      <c r="R86" s="142"/>
      <c r="S86" s="142"/>
      <c r="T86" s="86"/>
      <c r="U86" s="142" t="s">
        <v>143</v>
      </c>
      <c r="V86" s="142"/>
      <c r="W86" s="86"/>
      <c r="X86" s="86"/>
      <c r="Y86" s="86"/>
      <c r="Z86" s="86"/>
      <c r="AA86" s="86"/>
      <c r="AB86" s="86"/>
      <c r="AC86" s="86"/>
      <c r="AD86" s="86"/>
      <c r="AE86" s="86"/>
      <c r="AF86" s="86"/>
    </row>
    <row r="87" spans="1:32" ht="18" customHeight="1">
      <c r="A87" s="139" t="str">
        <f>IF(AND(NOT(ISBLANK($A$85)),$A$85=$A$41,NOT(ISBLANK($A$43))),$A$43,"")</f>
        <v/>
      </c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1"/>
      <c r="O87" s="86"/>
      <c r="P87" s="139" t="str">
        <f>IF(AND(NOT(ISBLANK($A$85)),$A$85=$A$41,NOT(ISBLANK($P$43))),$P$43,IF(ISBLANK($M$19),"",$M$19))</f>
        <v/>
      </c>
      <c r="Q87" s="140"/>
      <c r="R87" s="140"/>
      <c r="S87" s="140"/>
      <c r="T87" s="140"/>
      <c r="U87" s="140"/>
      <c r="V87" s="140"/>
      <c r="W87" s="141"/>
      <c r="X87" s="86"/>
      <c r="Y87" s="139" t="str">
        <f>IF(AND(NOT(ISBLANK($A$85)),$A$85=$A$41,NOT(ISBLANK($Y$43))),$Y$43,IF(ISBLANK($Y$19),"",$Y$19))</f>
        <v/>
      </c>
      <c r="Z87" s="141"/>
      <c r="AA87" s="86"/>
      <c r="AB87" s="147" t="str">
        <f>IF(AND(NOT(ISBLANK($A$85)),$A$85=$A$41,NOT(ISBLANK($AB$43))),$AB$43,IF(ISBLANK($AC$19),"",$AC$19))</f>
        <v/>
      </c>
      <c r="AC87" s="148"/>
      <c r="AD87" s="148"/>
      <c r="AE87" s="149"/>
      <c r="AF87" s="86"/>
    </row>
    <row r="88" spans="1:32" ht="18" customHeight="1">
      <c r="A88" s="142" t="s">
        <v>202</v>
      </c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86"/>
      <c r="P88" s="142" t="s">
        <v>129</v>
      </c>
      <c r="Q88" s="142"/>
      <c r="R88" s="142"/>
      <c r="S88" s="142"/>
      <c r="T88" s="142"/>
      <c r="U88" s="142"/>
      <c r="V88" s="142"/>
      <c r="W88" s="142"/>
      <c r="X88" s="86"/>
      <c r="Y88" s="142" t="s">
        <v>130</v>
      </c>
      <c r="Z88" s="142"/>
      <c r="AA88" s="86"/>
      <c r="AB88" s="142" t="s">
        <v>177</v>
      </c>
      <c r="AC88" s="142"/>
      <c r="AD88" s="142"/>
      <c r="AE88" s="142"/>
      <c r="AF88" s="86"/>
    </row>
    <row r="89" spans="1:32" ht="18" customHeight="1">
      <c r="A89" s="136" t="str">
        <f>IF(AND(NOT(ISBLANK($A$85)),$A$85=$A$41,NOT(ISBLANK($A$45))),$A$45,"")</f>
        <v/>
      </c>
      <c r="B89" s="137"/>
      <c r="C89" s="137"/>
      <c r="D89" s="137"/>
      <c r="E89" s="137"/>
      <c r="F89" s="138"/>
      <c r="G89" s="86"/>
      <c r="H89" s="136" t="str">
        <f>IF(AND(NOT(ISBLANK($A$85)),$A$85=$A$41,NOT(ISBLANK($H$45))),$H$45,"")</f>
        <v/>
      </c>
      <c r="I89" s="137"/>
      <c r="J89" s="137"/>
      <c r="K89" s="137"/>
      <c r="L89" s="137"/>
      <c r="M89" s="138"/>
      <c r="N89" s="86"/>
      <c r="O89" s="139" t="str">
        <f>IF(AND(NOT(ISBLANK($A$85)),$A$85=$A$41,NOT(ISBLANK($O$45))),$O$45,"")</f>
        <v/>
      </c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1"/>
      <c r="AC89" s="86"/>
      <c r="AD89" s="86"/>
      <c r="AE89" s="86"/>
      <c r="AF89" s="86"/>
    </row>
    <row r="90" spans="1:32" ht="18" customHeight="1">
      <c r="A90" s="142" t="s">
        <v>200</v>
      </c>
      <c r="B90" s="142"/>
      <c r="C90" s="142"/>
      <c r="D90" s="142"/>
      <c r="E90" s="142"/>
      <c r="F90" s="142"/>
      <c r="G90" s="86"/>
      <c r="H90" s="142" t="s">
        <v>201</v>
      </c>
      <c r="I90" s="142"/>
      <c r="J90" s="142"/>
      <c r="K90" s="142"/>
      <c r="L90" s="142"/>
      <c r="M90" s="142"/>
      <c r="N90" s="86"/>
      <c r="O90" s="142" t="s">
        <v>203</v>
      </c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86"/>
      <c r="AD90" s="86"/>
      <c r="AE90" s="86"/>
      <c r="AF90" s="86"/>
    </row>
    <row r="91" spans="1:32" ht="18" customHeight="1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</row>
    <row r="92" spans="1:32" ht="18" customHeight="1">
      <c r="A92" s="85" t="s">
        <v>162</v>
      </c>
      <c r="B92" s="86"/>
      <c r="C92" s="86"/>
      <c r="D92" s="86"/>
      <c r="E92" s="86"/>
      <c r="F92" s="86"/>
      <c r="G92" s="86"/>
      <c r="H92" s="86"/>
      <c r="S92" s="153"/>
      <c r="T92" s="155"/>
      <c r="U92" s="85" t="s">
        <v>195</v>
      </c>
      <c r="V92" s="86"/>
      <c r="W92" s="86"/>
      <c r="X92" s="153"/>
      <c r="Y92" s="155"/>
      <c r="Z92" s="85" t="s">
        <v>196</v>
      </c>
      <c r="AA92" s="86"/>
      <c r="AB92" s="86"/>
      <c r="AC92" s="86"/>
      <c r="AD92" s="86"/>
      <c r="AE92" s="86"/>
      <c r="AF92" s="86"/>
    </row>
    <row r="93" spans="1:32" ht="18" customHeight="1">
      <c r="A93" s="159"/>
      <c r="B93" s="160"/>
      <c r="C93" s="160"/>
      <c r="D93" s="161"/>
      <c r="E93" s="86"/>
      <c r="F93" s="153"/>
      <c r="G93" s="154"/>
      <c r="H93" s="154"/>
      <c r="I93" s="155"/>
      <c r="J93" s="86"/>
      <c r="K93" s="153"/>
      <c r="L93" s="155"/>
      <c r="M93" s="86"/>
      <c r="N93" s="153"/>
      <c r="O93" s="154"/>
      <c r="P93" s="154"/>
      <c r="Q93" s="154"/>
      <c r="R93" s="154"/>
      <c r="S93" s="155"/>
      <c r="T93" s="86"/>
      <c r="U93" s="153"/>
      <c r="V93" s="155"/>
      <c r="W93" s="86"/>
      <c r="X93" s="86"/>
      <c r="Y93" s="86"/>
      <c r="Z93" s="86"/>
      <c r="AA93" s="86"/>
      <c r="AB93" s="86"/>
      <c r="AC93" s="86"/>
      <c r="AD93" s="71" t="s">
        <v>309</v>
      </c>
      <c r="AE93" s="189" t="str">
        <f>IF(ISBLANK($E$12),"",$E$12)</f>
        <v/>
      </c>
      <c r="AF93" s="191"/>
    </row>
    <row r="94" spans="1:32" ht="18" customHeight="1">
      <c r="A94" s="146" t="s">
        <v>197</v>
      </c>
      <c r="B94" s="146"/>
      <c r="C94" s="146"/>
      <c r="D94" s="146"/>
      <c r="E94" s="86"/>
      <c r="F94" s="142" t="s">
        <v>198</v>
      </c>
      <c r="G94" s="142"/>
      <c r="H94" s="142"/>
      <c r="I94" s="142"/>
      <c r="J94" s="86"/>
      <c r="K94" s="142" t="s">
        <v>142</v>
      </c>
      <c r="L94" s="142"/>
      <c r="M94" s="86"/>
      <c r="N94" s="142" t="s">
        <v>199</v>
      </c>
      <c r="O94" s="142"/>
      <c r="P94" s="142"/>
      <c r="Q94" s="142"/>
      <c r="R94" s="142"/>
      <c r="S94" s="142"/>
      <c r="T94" s="86"/>
      <c r="U94" s="142" t="s">
        <v>143</v>
      </c>
      <c r="V94" s="142"/>
      <c r="W94" s="86"/>
      <c r="X94" s="86"/>
      <c r="Y94" s="86"/>
      <c r="Z94" s="86"/>
      <c r="AA94" s="86"/>
      <c r="AB94" s="86"/>
      <c r="AC94" s="86"/>
      <c r="AD94" s="86"/>
      <c r="AE94" s="86"/>
      <c r="AF94" s="86"/>
    </row>
    <row r="95" spans="1:32" ht="18" customHeight="1">
      <c r="A95" s="153"/>
      <c r="B95" s="154"/>
      <c r="C95" s="154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5"/>
      <c r="O95" s="86"/>
      <c r="P95" s="153" t="str">
        <f>IF(ISBLANK($M$19),"",$M$19)</f>
        <v/>
      </c>
      <c r="Q95" s="154"/>
      <c r="R95" s="154"/>
      <c r="S95" s="154"/>
      <c r="T95" s="154"/>
      <c r="U95" s="154"/>
      <c r="V95" s="154"/>
      <c r="W95" s="155"/>
      <c r="X95" s="86"/>
      <c r="Y95" s="153" t="str">
        <f>IF(ISBLANK($Y$19),"",$Y$19)</f>
        <v/>
      </c>
      <c r="Z95" s="155"/>
      <c r="AA95" s="86"/>
      <c r="AB95" s="156" t="str">
        <f>IF(ISBLANK($AC$19),"",$AC$19)</f>
        <v/>
      </c>
      <c r="AC95" s="157"/>
      <c r="AD95" s="157"/>
      <c r="AE95" s="158"/>
      <c r="AF95" s="86"/>
    </row>
    <row r="96" spans="1:32" ht="18" customHeight="1">
      <c r="A96" s="142" t="s">
        <v>202</v>
      </c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86"/>
      <c r="P96" s="142" t="s">
        <v>129</v>
      </c>
      <c r="Q96" s="142"/>
      <c r="R96" s="142"/>
      <c r="S96" s="142"/>
      <c r="T96" s="142"/>
      <c r="U96" s="142"/>
      <c r="V96" s="142"/>
      <c r="W96" s="142"/>
      <c r="X96" s="86"/>
      <c r="Y96" s="142" t="s">
        <v>130</v>
      </c>
      <c r="Z96" s="142"/>
      <c r="AA96" s="86"/>
      <c r="AB96" s="142" t="s">
        <v>177</v>
      </c>
      <c r="AC96" s="142"/>
      <c r="AD96" s="142"/>
      <c r="AE96" s="142"/>
      <c r="AF96" s="86"/>
    </row>
    <row r="97" spans="1:32" ht="18" customHeight="1">
      <c r="A97" s="150"/>
      <c r="B97" s="151"/>
      <c r="C97" s="151"/>
      <c r="D97" s="151"/>
      <c r="E97" s="151"/>
      <c r="F97" s="152"/>
      <c r="G97" s="86"/>
      <c r="H97" s="150"/>
      <c r="I97" s="151"/>
      <c r="J97" s="151"/>
      <c r="K97" s="151"/>
      <c r="L97" s="151"/>
      <c r="M97" s="152"/>
      <c r="N97" s="86"/>
      <c r="O97" s="153"/>
      <c r="P97" s="154"/>
      <c r="Q97" s="154"/>
      <c r="R97" s="154"/>
      <c r="S97" s="154"/>
      <c r="T97" s="154"/>
      <c r="U97" s="154"/>
      <c r="V97" s="154"/>
      <c r="W97" s="154"/>
      <c r="X97" s="154"/>
      <c r="Y97" s="154"/>
      <c r="Z97" s="154"/>
      <c r="AA97" s="154"/>
      <c r="AB97" s="155"/>
      <c r="AC97" s="86"/>
      <c r="AD97" s="86"/>
      <c r="AE97" s="86"/>
      <c r="AF97" s="86"/>
    </row>
    <row r="98" spans="1:32" ht="18" customHeight="1">
      <c r="A98" s="142" t="s">
        <v>200</v>
      </c>
      <c r="B98" s="142"/>
      <c r="C98" s="142"/>
      <c r="D98" s="142"/>
      <c r="E98" s="142"/>
      <c r="F98" s="142"/>
      <c r="G98" s="86"/>
      <c r="H98" s="142" t="s">
        <v>201</v>
      </c>
      <c r="I98" s="142"/>
      <c r="J98" s="142"/>
      <c r="K98" s="142"/>
      <c r="L98" s="142"/>
      <c r="M98" s="142"/>
      <c r="N98" s="86"/>
      <c r="O98" s="142" t="s">
        <v>203</v>
      </c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86"/>
      <c r="AD98" s="86"/>
      <c r="AE98" s="86"/>
      <c r="AF98" s="86"/>
    </row>
    <row r="99" spans="1:32" ht="18" customHeight="1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</row>
    <row r="100" spans="1:32" ht="18" customHeight="1">
      <c r="A100" s="85" t="s">
        <v>207</v>
      </c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7" t="s">
        <v>208</v>
      </c>
      <c r="S100" s="153"/>
      <c r="T100" s="155"/>
      <c r="U100" s="85" t="s">
        <v>195</v>
      </c>
      <c r="V100" s="86"/>
      <c r="W100" s="86"/>
      <c r="X100" s="153"/>
      <c r="Y100" s="155"/>
      <c r="Z100" s="85" t="s">
        <v>196</v>
      </c>
      <c r="AA100" s="86"/>
      <c r="AB100" s="86"/>
      <c r="AC100" s="86"/>
      <c r="AD100" s="86"/>
      <c r="AE100" s="86"/>
      <c r="AF100" s="86"/>
    </row>
    <row r="101" spans="1:32" ht="18" customHeight="1">
      <c r="A101" s="159"/>
      <c r="B101" s="160"/>
      <c r="C101" s="160"/>
      <c r="D101" s="161"/>
      <c r="E101" s="86"/>
      <c r="F101" s="153" t="str">
        <f>IF(AND(NOT(ISBLANK($A$101)),$A$101=$A$57),IF(ISBLANK($F$57),"",$F$57),"")</f>
        <v/>
      </c>
      <c r="G101" s="154"/>
      <c r="H101" s="154"/>
      <c r="I101" s="155"/>
      <c r="J101" s="86"/>
      <c r="K101" s="153" t="str">
        <f>IF(AND(NOT(ISBLANK($A$101)),$A$101=$A$57),IF(ISBLANK($K$57),"",$K$57),"")</f>
        <v/>
      </c>
      <c r="L101" s="155"/>
      <c r="M101" s="86"/>
      <c r="N101" s="153" t="str">
        <f>IF(AND(NOT(ISBLANK($A$101)),$A$101=$A$57),IF(ISBLANK($N$57),"",$N$57),"")</f>
        <v/>
      </c>
      <c r="O101" s="154"/>
      <c r="P101" s="154"/>
      <c r="Q101" s="154"/>
      <c r="R101" s="154"/>
      <c r="S101" s="155"/>
      <c r="T101" s="86"/>
      <c r="U101" s="153" t="str">
        <f>IF(AND(NOT(ISBLANK($A$101)),$A$101=$A$57),IF(ISBLANK($U$57),"",$U$57),"")</f>
        <v/>
      </c>
      <c r="V101" s="155"/>
      <c r="W101" s="86"/>
      <c r="X101" s="86"/>
      <c r="Y101" s="86"/>
      <c r="Z101" s="86"/>
      <c r="AA101" s="86"/>
      <c r="AB101" s="86"/>
      <c r="AC101" s="86"/>
      <c r="AD101" s="71" t="s">
        <v>309</v>
      </c>
      <c r="AE101" s="189" t="str">
        <f>IF(AND(NOT(ISBLANK($A$101)),$A$101=$A$57,NOT(ISBLANK($AE$57))),$AE$57,IF(ISBLANK($E$12),"",$E$12))</f>
        <v/>
      </c>
      <c r="AF101" s="191"/>
    </row>
    <row r="102" spans="1:32" ht="18" customHeight="1">
      <c r="A102" s="146" t="s">
        <v>197</v>
      </c>
      <c r="B102" s="146"/>
      <c r="C102" s="146"/>
      <c r="D102" s="146"/>
      <c r="E102" s="86"/>
      <c r="F102" s="142" t="s">
        <v>198</v>
      </c>
      <c r="G102" s="142"/>
      <c r="H102" s="142"/>
      <c r="I102" s="142"/>
      <c r="J102" s="86"/>
      <c r="K102" s="142" t="s">
        <v>142</v>
      </c>
      <c r="L102" s="142"/>
      <c r="M102" s="86"/>
      <c r="N102" s="142" t="s">
        <v>199</v>
      </c>
      <c r="O102" s="142"/>
      <c r="P102" s="142"/>
      <c r="Q102" s="142"/>
      <c r="R102" s="142"/>
      <c r="S102" s="142"/>
      <c r="T102" s="86"/>
      <c r="U102" s="142" t="s">
        <v>143</v>
      </c>
      <c r="V102" s="142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</row>
    <row r="103" spans="1:32" ht="18" customHeight="1">
      <c r="A103" s="153" t="str">
        <f>IF(AND(NOT(ISBLANK($A$101)),$A$101=$A$57),IF(ISBLANK($A$59),"",$A$59),"")</f>
        <v/>
      </c>
      <c r="B103" s="154"/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5"/>
      <c r="O103" s="86"/>
      <c r="P103" s="153" t="str">
        <f>IF(AND(NOT(ISBLANK($A$101)),$A$101=$A$57,NOT(ISBLANK($P$59))),$P$59,IF(ISBLANK($M$19),"",$M$19))</f>
        <v/>
      </c>
      <c r="Q103" s="154"/>
      <c r="R103" s="154"/>
      <c r="S103" s="154"/>
      <c r="T103" s="154"/>
      <c r="U103" s="154"/>
      <c r="V103" s="154"/>
      <c r="W103" s="155"/>
      <c r="X103" s="86"/>
      <c r="Y103" s="153" t="str">
        <f>IF(AND(NOT(ISBLANK($A$101)),$A$101=$A$57,NOT(ISBLANK($Y$59))),$Y$59,IF(ISBLANK($Y$19),"",$Y$19))</f>
        <v/>
      </c>
      <c r="Z103" s="155"/>
      <c r="AA103" s="86"/>
      <c r="AB103" s="156" t="str">
        <f>IF(AND(NOT(ISBLANK($A$101)),$A$101=$A$57,NOT(ISBLANK($AB$59))),$AB$59,IF(ISBLANK($AC$19),"",$AC$19))</f>
        <v/>
      </c>
      <c r="AC103" s="157"/>
      <c r="AD103" s="157"/>
      <c r="AE103" s="158"/>
      <c r="AF103" s="86"/>
    </row>
    <row r="104" spans="1:32" ht="18" customHeight="1">
      <c r="A104" s="142" t="s">
        <v>202</v>
      </c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86"/>
      <c r="P104" s="142" t="s">
        <v>129</v>
      </c>
      <c r="Q104" s="142"/>
      <c r="R104" s="142"/>
      <c r="S104" s="142"/>
      <c r="T104" s="142"/>
      <c r="U104" s="142"/>
      <c r="V104" s="142"/>
      <c r="W104" s="142"/>
      <c r="X104" s="86"/>
      <c r="Y104" s="142" t="s">
        <v>130</v>
      </c>
      <c r="Z104" s="142"/>
      <c r="AA104" s="86"/>
      <c r="AB104" s="142" t="s">
        <v>177</v>
      </c>
      <c r="AC104" s="142"/>
      <c r="AD104" s="142"/>
      <c r="AE104" s="142"/>
      <c r="AF104" s="86"/>
    </row>
    <row r="105" spans="1:32" ht="18" customHeight="1">
      <c r="A105" s="150" t="str">
        <f>IF(AND(NOT(ISBLANK($A$101)),$A$101=$A$57),IF(ISBLANK($A$61),"",$A$61),"")</f>
        <v/>
      </c>
      <c r="B105" s="151"/>
      <c r="C105" s="151"/>
      <c r="D105" s="151"/>
      <c r="E105" s="151"/>
      <c r="F105" s="152"/>
      <c r="G105" s="86"/>
      <c r="H105" s="150" t="str">
        <f>IF(AND(NOT(ISBLANK($A$101)),$A$101=$A$57),IF(ISBLANK($H$61),"",$H$61),"")</f>
        <v/>
      </c>
      <c r="I105" s="151"/>
      <c r="J105" s="151"/>
      <c r="K105" s="151"/>
      <c r="L105" s="151"/>
      <c r="M105" s="152"/>
      <c r="N105" s="86"/>
      <c r="O105" s="153" t="str">
        <f>IF(AND(NOT(ISBLANK($A$101)),$A$101=$A$57),IF(ISBLANK($O$61),"",$O$61),"")</f>
        <v/>
      </c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5"/>
      <c r="AC105" s="86"/>
      <c r="AD105" s="86"/>
      <c r="AE105" s="86"/>
      <c r="AF105" s="86"/>
    </row>
    <row r="106" spans="1:32" ht="18" customHeight="1">
      <c r="A106" s="142" t="s">
        <v>200</v>
      </c>
      <c r="B106" s="142"/>
      <c r="C106" s="142"/>
      <c r="D106" s="142"/>
      <c r="E106" s="142"/>
      <c r="F106" s="142"/>
      <c r="G106" s="86"/>
      <c r="H106" s="142" t="s">
        <v>201</v>
      </c>
      <c r="I106" s="142"/>
      <c r="J106" s="142"/>
      <c r="K106" s="142"/>
      <c r="L106" s="142"/>
      <c r="M106" s="142"/>
      <c r="N106" s="86"/>
      <c r="O106" s="142" t="s">
        <v>203</v>
      </c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86"/>
      <c r="AD106" s="86"/>
      <c r="AE106" s="86"/>
      <c r="AF106" s="86"/>
    </row>
    <row r="107" spans="1:32" ht="18" customHeight="1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</row>
    <row r="108" spans="1:32" ht="18" customHeight="1">
      <c r="A108" s="85" t="s">
        <v>164</v>
      </c>
      <c r="B108" s="86"/>
      <c r="C108" s="86"/>
      <c r="D108" s="86"/>
      <c r="E108" s="86"/>
      <c r="F108" s="86"/>
      <c r="G108" s="86"/>
      <c r="H108" s="86"/>
      <c r="S108" s="153"/>
      <c r="T108" s="155"/>
      <c r="U108" s="85" t="s">
        <v>195</v>
      </c>
      <c r="V108" s="86"/>
      <c r="W108" s="86"/>
      <c r="X108" s="153"/>
      <c r="Y108" s="155"/>
      <c r="Z108" s="85" t="s">
        <v>196</v>
      </c>
      <c r="AA108" s="86"/>
      <c r="AB108" s="86"/>
      <c r="AC108" s="86"/>
      <c r="AD108" s="86"/>
      <c r="AE108" s="86"/>
      <c r="AF108" s="86"/>
    </row>
    <row r="109" spans="1:32" ht="18" customHeight="1">
      <c r="A109" s="159"/>
      <c r="B109" s="160"/>
      <c r="C109" s="160"/>
      <c r="D109" s="161"/>
      <c r="E109" s="86"/>
      <c r="F109" s="153"/>
      <c r="G109" s="154"/>
      <c r="H109" s="154"/>
      <c r="I109" s="155"/>
      <c r="J109" s="86"/>
      <c r="K109" s="153"/>
      <c r="L109" s="155"/>
      <c r="M109" s="86"/>
      <c r="N109" s="153"/>
      <c r="O109" s="154"/>
      <c r="P109" s="154"/>
      <c r="Q109" s="154"/>
      <c r="R109" s="154"/>
      <c r="S109" s="155"/>
      <c r="T109" s="86"/>
      <c r="U109" s="153"/>
      <c r="V109" s="155"/>
      <c r="W109" s="86"/>
      <c r="X109" s="86"/>
      <c r="Y109" s="86"/>
      <c r="Z109" s="86"/>
      <c r="AA109" s="86"/>
      <c r="AB109" s="86"/>
      <c r="AC109" s="86"/>
      <c r="AD109" s="71" t="s">
        <v>309</v>
      </c>
      <c r="AE109" s="189" t="str">
        <f>IF(ISBLANK($E$12),"",$E$12)</f>
        <v/>
      </c>
      <c r="AF109" s="191"/>
    </row>
    <row r="110" spans="1:32" ht="18" customHeight="1">
      <c r="A110" s="146" t="s">
        <v>197</v>
      </c>
      <c r="B110" s="146"/>
      <c r="C110" s="146"/>
      <c r="D110" s="146"/>
      <c r="E110" s="86"/>
      <c r="F110" s="142" t="s">
        <v>198</v>
      </c>
      <c r="G110" s="142"/>
      <c r="H110" s="142"/>
      <c r="I110" s="142"/>
      <c r="J110" s="86"/>
      <c r="K110" s="142" t="s">
        <v>142</v>
      </c>
      <c r="L110" s="142"/>
      <c r="M110" s="86"/>
      <c r="N110" s="142" t="s">
        <v>199</v>
      </c>
      <c r="O110" s="142"/>
      <c r="P110" s="142"/>
      <c r="Q110" s="142"/>
      <c r="R110" s="142"/>
      <c r="S110" s="142"/>
      <c r="T110" s="86"/>
      <c r="U110" s="142" t="s">
        <v>143</v>
      </c>
      <c r="V110" s="142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</row>
    <row r="111" spans="1:32" ht="18" customHeight="1">
      <c r="A111" s="153"/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5"/>
      <c r="O111" s="86"/>
      <c r="P111" s="153" t="str">
        <f>IF(ISBLANK($M$19),"",$M$19)</f>
        <v/>
      </c>
      <c r="Q111" s="154"/>
      <c r="R111" s="154"/>
      <c r="S111" s="154"/>
      <c r="T111" s="154"/>
      <c r="U111" s="154"/>
      <c r="V111" s="154"/>
      <c r="W111" s="155"/>
      <c r="X111" s="86"/>
      <c r="Y111" s="153" t="str">
        <f>IF(ISBLANK($Y$19),"",$Y$19)</f>
        <v/>
      </c>
      <c r="Z111" s="155"/>
      <c r="AA111" s="86"/>
      <c r="AB111" s="156" t="str">
        <f>IF(ISBLANK($AC$19),"",$AC$19)</f>
        <v/>
      </c>
      <c r="AC111" s="157"/>
      <c r="AD111" s="157"/>
      <c r="AE111" s="158"/>
      <c r="AF111" s="86"/>
    </row>
    <row r="112" spans="1:32" ht="18" customHeight="1">
      <c r="A112" s="142" t="s">
        <v>202</v>
      </c>
      <c r="B112" s="142"/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86"/>
      <c r="P112" s="142" t="s">
        <v>129</v>
      </c>
      <c r="Q112" s="142"/>
      <c r="R112" s="142"/>
      <c r="S112" s="142"/>
      <c r="T112" s="142"/>
      <c r="U112" s="142"/>
      <c r="V112" s="142"/>
      <c r="W112" s="142"/>
      <c r="X112" s="86"/>
      <c r="Y112" s="142" t="s">
        <v>130</v>
      </c>
      <c r="Z112" s="142"/>
      <c r="AA112" s="86"/>
      <c r="AB112" s="142" t="s">
        <v>177</v>
      </c>
      <c r="AC112" s="142"/>
      <c r="AD112" s="142"/>
      <c r="AE112" s="142"/>
      <c r="AF112" s="86"/>
    </row>
    <row r="113" spans="1:32" ht="18" customHeight="1">
      <c r="A113" s="150"/>
      <c r="B113" s="151"/>
      <c r="C113" s="151"/>
      <c r="D113" s="151"/>
      <c r="E113" s="151"/>
      <c r="F113" s="152"/>
      <c r="G113" s="86"/>
      <c r="H113" s="150"/>
      <c r="I113" s="151"/>
      <c r="J113" s="151"/>
      <c r="K113" s="151"/>
      <c r="L113" s="151"/>
      <c r="M113" s="152"/>
      <c r="N113" s="86"/>
      <c r="O113" s="153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5"/>
      <c r="AC113" s="86"/>
      <c r="AD113" s="86"/>
      <c r="AE113" s="86"/>
      <c r="AF113" s="86"/>
    </row>
    <row r="114" spans="1:32" ht="18" customHeight="1">
      <c r="A114" s="142" t="s">
        <v>200</v>
      </c>
      <c r="B114" s="142"/>
      <c r="C114" s="142"/>
      <c r="D114" s="142"/>
      <c r="E114" s="142"/>
      <c r="F114" s="142"/>
      <c r="G114" s="86"/>
      <c r="H114" s="142" t="s">
        <v>201</v>
      </c>
      <c r="I114" s="142"/>
      <c r="J114" s="142"/>
      <c r="K114" s="142"/>
      <c r="L114" s="142"/>
      <c r="M114" s="142"/>
      <c r="N114" s="86"/>
      <c r="O114" s="142" t="s">
        <v>203</v>
      </c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  <c r="AA114" s="142"/>
      <c r="AB114" s="142"/>
      <c r="AC114" s="86"/>
      <c r="AD114" s="86"/>
      <c r="AE114" s="86"/>
      <c r="AF114" s="86"/>
    </row>
    <row r="115" spans="1:32" ht="18" customHeight="1">
      <c r="A115" s="11" t="s">
        <v>209</v>
      </c>
    </row>
    <row r="116" spans="1:32" ht="18" customHeight="1">
      <c r="A116" s="85" t="s">
        <v>165</v>
      </c>
      <c r="B116" s="86"/>
      <c r="C116" s="86"/>
      <c r="D116" s="86"/>
      <c r="E116" s="86"/>
      <c r="F116" s="86"/>
      <c r="G116" s="86"/>
      <c r="H116" s="86"/>
      <c r="S116" s="153"/>
      <c r="T116" s="155"/>
      <c r="U116" s="85" t="s">
        <v>195</v>
      </c>
      <c r="V116" s="86"/>
      <c r="W116" s="86"/>
      <c r="X116" s="153"/>
      <c r="Y116" s="155"/>
      <c r="Z116" s="85" t="s">
        <v>196</v>
      </c>
      <c r="AA116" s="86"/>
      <c r="AB116" s="86"/>
      <c r="AC116" s="86"/>
      <c r="AD116" s="86"/>
      <c r="AE116" s="86"/>
      <c r="AF116" s="86"/>
    </row>
    <row r="117" spans="1:32" ht="18" customHeight="1">
      <c r="A117" s="159"/>
      <c r="B117" s="160"/>
      <c r="C117" s="160"/>
      <c r="D117" s="161"/>
      <c r="E117" s="86"/>
      <c r="F117" s="153"/>
      <c r="G117" s="154"/>
      <c r="H117" s="154"/>
      <c r="I117" s="155"/>
      <c r="J117" s="86"/>
      <c r="K117" s="153"/>
      <c r="L117" s="155"/>
      <c r="M117" s="86"/>
      <c r="N117" s="153"/>
      <c r="O117" s="154"/>
      <c r="P117" s="154"/>
      <c r="Q117" s="154"/>
      <c r="R117" s="154"/>
      <c r="S117" s="155"/>
      <c r="T117" s="86"/>
      <c r="U117" s="153"/>
      <c r="V117" s="155"/>
      <c r="W117" s="86"/>
      <c r="X117" s="86"/>
      <c r="Y117" s="86"/>
      <c r="Z117" s="86"/>
      <c r="AA117" s="86"/>
      <c r="AB117" s="86"/>
      <c r="AC117" s="86"/>
      <c r="AD117" s="71" t="s">
        <v>309</v>
      </c>
      <c r="AE117" s="189" t="str">
        <f>IF(ISBLANK($E$12),"",$E$12)</f>
        <v/>
      </c>
      <c r="AF117" s="191"/>
    </row>
    <row r="118" spans="1:32" ht="18" customHeight="1">
      <c r="A118" s="146" t="s">
        <v>197</v>
      </c>
      <c r="B118" s="146"/>
      <c r="C118" s="146"/>
      <c r="D118" s="146"/>
      <c r="E118" s="86"/>
      <c r="F118" s="142" t="s">
        <v>198</v>
      </c>
      <c r="G118" s="142"/>
      <c r="H118" s="142"/>
      <c r="I118" s="142"/>
      <c r="J118" s="86"/>
      <c r="K118" s="142" t="s">
        <v>142</v>
      </c>
      <c r="L118" s="142"/>
      <c r="M118" s="86"/>
      <c r="N118" s="142" t="s">
        <v>199</v>
      </c>
      <c r="O118" s="142"/>
      <c r="P118" s="142"/>
      <c r="Q118" s="142"/>
      <c r="R118" s="142"/>
      <c r="S118" s="142"/>
      <c r="T118" s="86"/>
      <c r="U118" s="142" t="s">
        <v>143</v>
      </c>
      <c r="V118" s="142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</row>
    <row r="119" spans="1:32" ht="18" customHeight="1">
      <c r="A119" s="153"/>
      <c r="B119" s="154"/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5"/>
      <c r="O119" s="86"/>
      <c r="P119" s="153" t="str">
        <f>IF(ISBLANK($M$19),"",$M$19)</f>
        <v/>
      </c>
      <c r="Q119" s="154"/>
      <c r="R119" s="154"/>
      <c r="S119" s="154"/>
      <c r="T119" s="154"/>
      <c r="U119" s="154"/>
      <c r="V119" s="154"/>
      <c r="W119" s="155"/>
      <c r="X119" s="86"/>
      <c r="Y119" s="153" t="str">
        <f>IF(ISBLANK($Y$19),"",$Y$19)</f>
        <v/>
      </c>
      <c r="Z119" s="155"/>
      <c r="AA119" s="86"/>
      <c r="AB119" s="156" t="str">
        <f>IF(ISBLANK($AC$19),"",$AC$19)</f>
        <v/>
      </c>
      <c r="AC119" s="157"/>
      <c r="AD119" s="157"/>
      <c r="AE119" s="158"/>
      <c r="AF119" s="86"/>
    </row>
    <row r="120" spans="1:32" ht="18" customHeight="1">
      <c r="A120" s="142" t="s">
        <v>202</v>
      </c>
      <c r="B120" s="142"/>
      <c r="C120" s="142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86"/>
      <c r="P120" s="142" t="s">
        <v>129</v>
      </c>
      <c r="Q120" s="142"/>
      <c r="R120" s="142"/>
      <c r="S120" s="142"/>
      <c r="T120" s="142"/>
      <c r="U120" s="142"/>
      <c r="V120" s="142"/>
      <c r="W120" s="142"/>
      <c r="X120" s="86"/>
      <c r="Y120" s="142" t="s">
        <v>130</v>
      </c>
      <c r="Z120" s="142"/>
      <c r="AA120" s="86"/>
      <c r="AB120" s="142" t="s">
        <v>177</v>
      </c>
      <c r="AC120" s="142"/>
      <c r="AD120" s="142"/>
      <c r="AE120" s="142"/>
      <c r="AF120" s="86"/>
    </row>
    <row r="121" spans="1:32" ht="18" customHeight="1">
      <c r="A121" s="150"/>
      <c r="B121" s="151"/>
      <c r="C121" s="151"/>
      <c r="D121" s="151"/>
      <c r="E121" s="151"/>
      <c r="F121" s="152"/>
      <c r="G121" s="86"/>
      <c r="H121" s="150"/>
      <c r="I121" s="151"/>
      <c r="J121" s="151"/>
      <c r="K121" s="151"/>
      <c r="L121" s="151"/>
      <c r="M121" s="152"/>
      <c r="N121" s="86"/>
      <c r="O121" s="153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5"/>
      <c r="AC121" s="86"/>
      <c r="AD121" s="86"/>
      <c r="AE121" s="86"/>
      <c r="AF121" s="86"/>
    </row>
    <row r="122" spans="1:32" ht="18" customHeight="1">
      <c r="A122" s="142" t="s">
        <v>200</v>
      </c>
      <c r="B122" s="142"/>
      <c r="C122" s="142"/>
      <c r="D122" s="142"/>
      <c r="E122" s="142"/>
      <c r="F122" s="142"/>
      <c r="G122" s="86"/>
      <c r="H122" s="142" t="s">
        <v>201</v>
      </c>
      <c r="I122" s="142"/>
      <c r="J122" s="142"/>
      <c r="K122" s="142"/>
      <c r="L122" s="142"/>
      <c r="M122" s="142"/>
      <c r="N122" s="86"/>
      <c r="O122" s="142" t="s">
        <v>203</v>
      </c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86"/>
      <c r="AD122" s="86"/>
      <c r="AE122" s="86"/>
      <c r="AF122" s="86"/>
    </row>
    <row r="123" spans="1:32" ht="18" customHeight="1">
      <c r="A123" s="96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</row>
    <row r="124" spans="1:32" ht="18" customHeight="1">
      <c r="A124" s="85" t="s">
        <v>166</v>
      </c>
      <c r="B124" s="86"/>
      <c r="C124" s="86"/>
      <c r="D124" s="86"/>
      <c r="E124" s="86"/>
      <c r="F124" s="86"/>
      <c r="G124" s="86"/>
      <c r="H124" s="86"/>
      <c r="S124" s="153"/>
      <c r="T124" s="155"/>
      <c r="U124" s="85" t="s">
        <v>195</v>
      </c>
      <c r="V124" s="86"/>
      <c r="W124" s="86"/>
      <c r="X124" s="153"/>
      <c r="Y124" s="155"/>
      <c r="Z124" s="85" t="s">
        <v>196</v>
      </c>
      <c r="AA124" s="86"/>
      <c r="AB124" s="86"/>
      <c r="AC124" s="86"/>
      <c r="AD124" s="86"/>
      <c r="AE124" s="86"/>
      <c r="AF124" s="86"/>
    </row>
    <row r="125" spans="1:32" ht="18" customHeight="1">
      <c r="A125" s="159"/>
      <c r="B125" s="160"/>
      <c r="C125" s="160"/>
      <c r="D125" s="161"/>
      <c r="E125" s="86"/>
      <c r="F125" s="153"/>
      <c r="G125" s="154"/>
      <c r="H125" s="154"/>
      <c r="I125" s="155"/>
      <c r="J125" s="86"/>
      <c r="K125" s="153"/>
      <c r="L125" s="155"/>
      <c r="M125" s="86"/>
      <c r="N125" s="153"/>
      <c r="O125" s="154"/>
      <c r="P125" s="154"/>
      <c r="Q125" s="154"/>
      <c r="R125" s="154"/>
      <c r="S125" s="155"/>
      <c r="T125" s="86"/>
      <c r="U125" s="153"/>
      <c r="V125" s="155"/>
      <c r="W125" s="86"/>
      <c r="X125" s="86"/>
      <c r="Y125" s="86"/>
      <c r="Z125" s="86"/>
      <c r="AA125" s="86"/>
      <c r="AB125" s="86"/>
      <c r="AC125" s="86"/>
      <c r="AD125" s="71" t="s">
        <v>309</v>
      </c>
      <c r="AE125" s="189" t="str">
        <f>IF(ISBLANK($E$12),"",$E$12)</f>
        <v/>
      </c>
      <c r="AF125" s="191"/>
    </row>
    <row r="126" spans="1:32" ht="18" customHeight="1">
      <c r="A126" s="146" t="s">
        <v>197</v>
      </c>
      <c r="B126" s="146"/>
      <c r="C126" s="146"/>
      <c r="D126" s="146"/>
      <c r="E126" s="86"/>
      <c r="F126" s="142" t="s">
        <v>198</v>
      </c>
      <c r="G126" s="142"/>
      <c r="H126" s="142"/>
      <c r="I126" s="142"/>
      <c r="J126" s="86"/>
      <c r="K126" s="142" t="s">
        <v>142</v>
      </c>
      <c r="L126" s="142"/>
      <c r="M126" s="86"/>
      <c r="N126" s="142" t="s">
        <v>199</v>
      </c>
      <c r="O126" s="142"/>
      <c r="P126" s="142"/>
      <c r="Q126" s="142"/>
      <c r="R126" s="142"/>
      <c r="S126" s="142"/>
      <c r="T126" s="86"/>
      <c r="U126" s="142" t="s">
        <v>143</v>
      </c>
      <c r="V126" s="142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</row>
    <row r="127" spans="1:32" ht="18" customHeight="1">
      <c r="A127" s="153"/>
      <c r="B127" s="154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5"/>
      <c r="O127" s="86"/>
      <c r="P127" s="153" t="str">
        <f>IF(ISBLANK($M$19),"",$M$19)</f>
        <v/>
      </c>
      <c r="Q127" s="154"/>
      <c r="R127" s="154"/>
      <c r="S127" s="154"/>
      <c r="T127" s="154"/>
      <c r="U127" s="154"/>
      <c r="V127" s="154"/>
      <c r="W127" s="155"/>
      <c r="X127" s="86"/>
      <c r="Y127" s="153" t="str">
        <f>IF(ISBLANK($Y$19),"",$Y$19)</f>
        <v/>
      </c>
      <c r="Z127" s="155"/>
      <c r="AA127" s="86"/>
      <c r="AB127" s="156" t="str">
        <f>IF(ISBLANK($AC$19),"",$AC$19)</f>
        <v/>
      </c>
      <c r="AC127" s="157"/>
      <c r="AD127" s="157"/>
      <c r="AE127" s="158"/>
      <c r="AF127" s="86"/>
    </row>
    <row r="128" spans="1:32" ht="18" customHeight="1">
      <c r="A128" s="142" t="s">
        <v>202</v>
      </c>
      <c r="B128" s="142"/>
      <c r="C128" s="142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86"/>
      <c r="P128" s="142" t="s">
        <v>129</v>
      </c>
      <c r="Q128" s="142"/>
      <c r="R128" s="142"/>
      <c r="S128" s="142"/>
      <c r="T128" s="142"/>
      <c r="U128" s="142"/>
      <c r="V128" s="142"/>
      <c r="W128" s="142"/>
      <c r="X128" s="86"/>
      <c r="Y128" s="142" t="s">
        <v>130</v>
      </c>
      <c r="Z128" s="142"/>
      <c r="AA128" s="86"/>
      <c r="AB128" s="142" t="s">
        <v>177</v>
      </c>
      <c r="AC128" s="142"/>
      <c r="AD128" s="142"/>
      <c r="AE128" s="142"/>
      <c r="AF128" s="86"/>
    </row>
    <row r="129" spans="1:32" ht="18" customHeight="1">
      <c r="A129" s="150"/>
      <c r="B129" s="151"/>
      <c r="C129" s="151"/>
      <c r="D129" s="151"/>
      <c r="E129" s="151"/>
      <c r="F129" s="152"/>
      <c r="G129" s="86"/>
      <c r="H129" s="150"/>
      <c r="I129" s="151"/>
      <c r="J129" s="151"/>
      <c r="K129" s="151"/>
      <c r="L129" s="151"/>
      <c r="M129" s="152"/>
      <c r="N129" s="86"/>
      <c r="O129" s="153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  <c r="AA129" s="154"/>
      <c r="AB129" s="155"/>
      <c r="AC129" s="86"/>
      <c r="AD129" s="86"/>
      <c r="AE129" s="86"/>
      <c r="AF129" s="86"/>
    </row>
    <row r="130" spans="1:32" ht="18" customHeight="1">
      <c r="A130" s="142" t="s">
        <v>200</v>
      </c>
      <c r="B130" s="142"/>
      <c r="C130" s="142"/>
      <c r="D130" s="142"/>
      <c r="E130" s="142"/>
      <c r="F130" s="142"/>
      <c r="G130" s="86"/>
      <c r="H130" s="142" t="s">
        <v>201</v>
      </c>
      <c r="I130" s="142"/>
      <c r="J130" s="142"/>
      <c r="K130" s="142"/>
      <c r="L130" s="142"/>
      <c r="M130" s="142"/>
      <c r="N130" s="86"/>
      <c r="O130" s="142" t="s">
        <v>203</v>
      </c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86"/>
      <c r="AD130" s="86"/>
      <c r="AE130" s="86"/>
      <c r="AF130" s="86"/>
    </row>
    <row r="131" spans="1:32" ht="18" customHeight="1">
      <c r="A131" s="96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6"/>
      <c r="AB131" s="96"/>
      <c r="AC131" s="96"/>
      <c r="AD131" s="96"/>
      <c r="AE131" s="96"/>
      <c r="AF131" s="96"/>
    </row>
    <row r="132" spans="1:32" ht="18" customHeight="1">
      <c r="A132" s="85" t="s">
        <v>167</v>
      </c>
      <c r="B132" s="86"/>
      <c r="C132" s="86"/>
      <c r="D132" s="86"/>
      <c r="E132" s="86"/>
      <c r="F132" s="86"/>
      <c r="G132" s="86"/>
      <c r="H132" s="86"/>
      <c r="S132" s="153"/>
      <c r="T132" s="155"/>
      <c r="U132" s="85" t="s">
        <v>195</v>
      </c>
      <c r="V132" s="86"/>
      <c r="W132" s="86"/>
      <c r="X132" s="153"/>
      <c r="Y132" s="155"/>
      <c r="Z132" s="85" t="s">
        <v>196</v>
      </c>
      <c r="AA132" s="86"/>
      <c r="AB132" s="86"/>
      <c r="AC132" s="86"/>
      <c r="AD132" s="86"/>
      <c r="AE132" s="86"/>
      <c r="AF132" s="86"/>
    </row>
    <row r="133" spans="1:32" ht="18" customHeight="1">
      <c r="A133" s="159"/>
      <c r="B133" s="160"/>
      <c r="C133" s="160"/>
      <c r="D133" s="161"/>
      <c r="E133" s="86"/>
      <c r="F133" s="153"/>
      <c r="G133" s="154"/>
      <c r="H133" s="154"/>
      <c r="I133" s="155"/>
      <c r="J133" s="86"/>
      <c r="K133" s="153"/>
      <c r="L133" s="155"/>
      <c r="M133" s="86"/>
      <c r="N133" s="153"/>
      <c r="O133" s="154"/>
      <c r="P133" s="154"/>
      <c r="Q133" s="154"/>
      <c r="R133" s="154"/>
      <c r="S133" s="155"/>
      <c r="T133" s="86"/>
      <c r="U133" s="153"/>
      <c r="V133" s="155"/>
      <c r="W133" s="86"/>
      <c r="X133" s="86"/>
      <c r="Y133" s="86"/>
      <c r="Z133" s="86"/>
      <c r="AA133" s="86"/>
      <c r="AB133" s="86"/>
      <c r="AC133" s="86"/>
      <c r="AD133" s="71" t="s">
        <v>309</v>
      </c>
      <c r="AE133" s="189" t="str">
        <f>IF(ISBLANK($E$12),"",$E$12)</f>
        <v/>
      </c>
      <c r="AF133" s="191"/>
    </row>
    <row r="134" spans="1:32" ht="18" customHeight="1">
      <c r="A134" s="146" t="s">
        <v>197</v>
      </c>
      <c r="B134" s="146"/>
      <c r="C134" s="146"/>
      <c r="D134" s="146"/>
      <c r="E134" s="86"/>
      <c r="F134" s="142" t="s">
        <v>198</v>
      </c>
      <c r="G134" s="142"/>
      <c r="H134" s="142"/>
      <c r="I134" s="142"/>
      <c r="J134" s="86"/>
      <c r="K134" s="142" t="s">
        <v>142</v>
      </c>
      <c r="L134" s="142"/>
      <c r="M134" s="86"/>
      <c r="N134" s="142" t="s">
        <v>199</v>
      </c>
      <c r="O134" s="142"/>
      <c r="P134" s="142"/>
      <c r="Q134" s="142"/>
      <c r="R134" s="142"/>
      <c r="S134" s="142"/>
      <c r="T134" s="86"/>
      <c r="U134" s="142" t="s">
        <v>143</v>
      </c>
      <c r="V134" s="142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</row>
    <row r="135" spans="1:32" ht="18" customHeight="1">
      <c r="A135" s="153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5"/>
      <c r="O135" s="86"/>
      <c r="P135" s="153" t="str">
        <f>IF(ISBLANK($M$19),"",$M$19)</f>
        <v/>
      </c>
      <c r="Q135" s="154"/>
      <c r="R135" s="154"/>
      <c r="S135" s="154"/>
      <c r="T135" s="154"/>
      <c r="U135" s="154"/>
      <c r="V135" s="154"/>
      <c r="W135" s="155"/>
      <c r="X135" s="86"/>
      <c r="Y135" s="153" t="str">
        <f>IF(ISBLANK($Y$19),"",$Y$19)</f>
        <v/>
      </c>
      <c r="Z135" s="155"/>
      <c r="AA135" s="86"/>
      <c r="AB135" s="156" t="str">
        <f>IF(ISBLANK($AC$19),"",$AC$19)</f>
        <v/>
      </c>
      <c r="AC135" s="157"/>
      <c r="AD135" s="157"/>
      <c r="AE135" s="158"/>
      <c r="AF135" s="86"/>
    </row>
    <row r="136" spans="1:32" ht="18" customHeight="1">
      <c r="A136" s="142" t="s">
        <v>202</v>
      </c>
      <c r="B136" s="142"/>
      <c r="C136" s="142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86"/>
      <c r="P136" s="142" t="s">
        <v>129</v>
      </c>
      <c r="Q136" s="142"/>
      <c r="R136" s="142"/>
      <c r="S136" s="142"/>
      <c r="T136" s="142"/>
      <c r="U136" s="142"/>
      <c r="V136" s="142"/>
      <c r="W136" s="142"/>
      <c r="X136" s="86"/>
      <c r="Y136" s="142" t="s">
        <v>130</v>
      </c>
      <c r="Z136" s="142"/>
      <c r="AA136" s="86"/>
      <c r="AB136" s="142" t="s">
        <v>177</v>
      </c>
      <c r="AC136" s="142"/>
      <c r="AD136" s="142"/>
      <c r="AE136" s="142"/>
      <c r="AF136" s="86"/>
    </row>
    <row r="137" spans="1:32" ht="18" customHeight="1">
      <c r="A137" s="150"/>
      <c r="B137" s="151"/>
      <c r="C137" s="151"/>
      <c r="D137" s="151"/>
      <c r="E137" s="151"/>
      <c r="F137" s="152"/>
      <c r="G137" s="86"/>
      <c r="H137" s="150"/>
      <c r="I137" s="151"/>
      <c r="J137" s="151"/>
      <c r="K137" s="151"/>
      <c r="L137" s="151"/>
      <c r="M137" s="152"/>
      <c r="N137" s="86"/>
      <c r="O137" s="153"/>
      <c r="P137" s="154"/>
      <c r="Q137" s="154"/>
      <c r="R137" s="154"/>
      <c r="S137" s="154"/>
      <c r="T137" s="154"/>
      <c r="U137" s="154"/>
      <c r="V137" s="154"/>
      <c r="W137" s="154"/>
      <c r="X137" s="154"/>
      <c r="Y137" s="154"/>
      <c r="Z137" s="154"/>
      <c r="AA137" s="154"/>
      <c r="AB137" s="155"/>
      <c r="AC137" s="86"/>
      <c r="AD137" s="86"/>
      <c r="AE137" s="86"/>
      <c r="AF137" s="86"/>
    </row>
    <row r="138" spans="1:32" ht="18" customHeight="1">
      <c r="A138" s="142" t="s">
        <v>200</v>
      </c>
      <c r="B138" s="142"/>
      <c r="C138" s="142"/>
      <c r="D138" s="142"/>
      <c r="E138" s="142"/>
      <c r="F138" s="142"/>
      <c r="G138" s="86"/>
      <c r="H138" s="142" t="s">
        <v>201</v>
      </c>
      <c r="I138" s="142"/>
      <c r="J138" s="142"/>
      <c r="K138" s="142"/>
      <c r="L138" s="142"/>
      <c r="M138" s="142"/>
      <c r="N138" s="86"/>
      <c r="O138" s="142" t="s">
        <v>203</v>
      </c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  <c r="AA138" s="142"/>
      <c r="AB138" s="142"/>
      <c r="AC138" s="86"/>
      <c r="AD138" s="86"/>
      <c r="AE138" s="86"/>
      <c r="AF138" s="86"/>
    </row>
    <row r="139" spans="1:32" ht="18" customHeight="1">
      <c r="A139" s="96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6"/>
      <c r="AB139" s="96"/>
      <c r="AC139" s="96"/>
      <c r="AD139" s="96"/>
      <c r="AE139" s="96"/>
      <c r="AF139" s="96"/>
    </row>
    <row r="140" spans="1:32" ht="18" customHeight="1">
      <c r="A140" s="195"/>
      <c r="B140" s="196"/>
      <c r="C140" s="196"/>
      <c r="D140" s="196"/>
      <c r="E140" s="196"/>
      <c r="F140" s="196"/>
      <c r="G140" s="196"/>
      <c r="H140" s="197"/>
      <c r="R140" s="88" t="s">
        <v>248</v>
      </c>
      <c r="S140" s="153"/>
      <c r="T140" s="155"/>
      <c r="U140" s="85" t="s">
        <v>195</v>
      </c>
      <c r="V140" s="86"/>
      <c r="W140" s="86"/>
      <c r="X140" s="153"/>
      <c r="Y140" s="155"/>
      <c r="Z140" s="85" t="s">
        <v>196</v>
      </c>
      <c r="AA140" s="86"/>
      <c r="AB140" s="86"/>
      <c r="AC140" s="86"/>
      <c r="AD140" s="86"/>
      <c r="AE140" s="86"/>
      <c r="AF140" s="86"/>
    </row>
    <row r="141" spans="1:32" ht="18" customHeight="1">
      <c r="A141" s="198"/>
      <c r="B141" s="199"/>
      <c r="C141" s="199"/>
      <c r="D141" s="200"/>
      <c r="E141" s="86"/>
      <c r="F141" s="201"/>
      <c r="G141" s="202"/>
      <c r="H141" s="202"/>
      <c r="I141" s="155"/>
      <c r="J141" s="86"/>
      <c r="K141" s="153"/>
      <c r="L141" s="155"/>
      <c r="M141" s="86"/>
      <c r="N141" s="153"/>
      <c r="O141" s="154"/>
      <c r="P141" s="154"/>
      <c r="Q141" s="154"/>
      <c r="R141" s="154"/>
      <c r="S141" s="155"/>
      <c r="T141" s="86"/>
      <c r="U141" s="153"/>
      <c r="V141" s="155"/>
      <c r="W141" s="86"/>
      <c r="X141" s="86"/>
      <c r="Y141" s="86"/>
      <c r="Z141" s="86"/>
      <c r="AA141" s="86"/>
      <c r="AB141" s="86"/>
      <c r="AC141" s="86"/>
      <c r="AD141" s="71" t="s">
        <v>309</v>
      </c>
      <c r="AE141" s="189" t="str">
        <f>IF(ISBLANK($E$12),"",$E$12)</f>
        <v/>
      </c>
      <c r="AF141" s="191"/>
    </row>
    <row r="142" spans="1:32" ht="18" customHeight="1">
      <c r="A142" s="146" t="s">
        <v>197</v>
      </c>
      <c r="B142" s="146"/>
      <c r="C142" s="146"/>
      <c r="D142" s="146"/>
      <c r="E142" s="86"/>
      <c r="F142" s="142" t="s">
        <v>198</v>
      </c>
      <c r="G142" s="142"/>
      <c r="H142" s="142"/>
      <c r="I142" s="142"/>
      <c r="J142" s="86"/>
      <c r="K142" s="142" t="s">
        <v>142</v>
      </c>
      <c r="L142" s="142"/>
      <c r="M142" s="86"/>
      <c r="N142" s="142" t="s">
        <v>199</v>
      </c>
      <c r="O142" s="142"/>
      <c r="P142" s="142"/>
      <c r="Q142" s="142"/>
      <c r="R142" s="142"/>
      <c r="S142" s="142"/>
      <c r="T142" s="86"/>
      <c r="U142" s="142" t="s">
        <v>143</v>
      </c>
      <c r="V142" s="142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</row>
    <row r="143" spans="1:32" ht="18" customHeight="1">
      <c r="A143" s="153"/>
      <c r="B143" s="154"/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5"/>
      <c r="O143" s="86"/>
      <c r="P143" s="153" t="str">
        <f>IF(ISBLANK($M$19),"",$M$19)</f>
        <v/>
      </c>
      <c r="Q143" s="154"/>
      <c r="R143" s="154"/>
      <c r="S143" s="154"/>
      <c r="T143" s="154"/>
      <c r="U143" s="154"/>
      <c r="V143" s="154"/>
      <c r="W143" s="155"/>
      <c r="X143" s="86"/>
      <c r="Y143" s="153" t="str">
        <f>IF(ISBLANK($Y$19),"",$Y$19)</f>
        <v/>
      </c>
      <c r="Z143" s="155"/>
      <c r="AA143" s="86"/>
      <c r="AB143" s="156" t="str">
        <f>IF(ISBLANK($AC$19),"",$AC$19)</f>
        <v/>
      </c>
      <c r="AC143" s="157"/>
      <c r="AD143" s="157"/>
      <c r="AE143" s="158"/>
      <c r="AF143" s="86"/>
    </row>
    <row r="144" spans="1:32" ht="18" customHeight="1">
      <c r="A144" s="142" t="s">
        <v>202</v>
      </c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86"/>
      <c r="P144" s="142" t="s">
        <v>129</v>
      </c>
      <c r="Q144" s="142"/>
      <c r="R144" s="142"/>
      <c r="S144" s="142"/>
      <c r="T144" s="142"/>
      <c r="U144" s="142"/>
      <c r="V144" s="142"/>
      <c r="W144" s="142"/>
      <c r="X144" s="86"/>
      <c r="Y144" s="142" t="s">
        <v>130</v>
      </c>
      <c r="Z144" s="142"/>
      <c r="AA144" s="86"/>
      <c r="AB144" s="142" t="s">
        <v>177</v>
      </c>
      <c r="AC144" s="142"/>
      <c r="AD144" s="142"/>
      <c r="AE144" s="142"/>
      <c r="AF144" s="86"/>
    </row>
    <row r="145" spans="1:32" ht="18" customHeight="1">
      <c r="A145" s="150"/>
      <c r="B145" s="151"/>
      <c r="C145" s="151"/>
      <c r="D145" s="151"/>
      <c r="E145" s="151"/>
      <c r="F145" s="152"/>
      <c r="G145" s="86"/>
      <c r="H145" s="150"/>
      <c r="I145" s="151"/>
      <c r="J145" s="151"/>
      <c r="K145" s="151"/>
      <c r="L145" s="151"/>
      <c r="M145" s="152"/>
      <c r="N145" s="86"/>
      <c r="O145" s="153"/>
      <c r="P145" s="154"/>
      <c r="Q145" s="154"/>
      <c r="R145" s="154"/>
      <c r="S145" s="154"/>
      <c r="T145" s="154"/>
      <c r="U145" s="154"/>
      <c r="V145" s="154"/>
      <c r="W145" s="154"/>
      <c r="X145" s="154"/>
      <c r="Y145" s="154"/>
      <c r="Z145" s="154"/>
      <c r="AA145" s="154"/>
      <c r="AB145" s="155"/>
      <c r="AC145" s="86"/>
      <c r="AD145" s="86"/>
      <c r="AE145" s="86"/>
      <c r="AF145" s="86"/>
    </row>
    <row r="146" spans="1:32" ht="18" customHeight="1">
      <c r="A146" s="142" t="s">
        <v>200</v>
      </c>
      <c r="B146" s="142"/>
      <c r="C146" s="142"/>
      <c r="D146" s="142"/>
      <c r="E146" s="142"/>
      <c r="F146" s="142"/>
      <c r="G146" s="86"/>
      <c r="H146" s="142" t="s">
        <v>201</v>
      </c>
      <c r="I146" s="142"/>
      <c r="J146" s="142"/>
      <c r="K146" s="142"/>
      <c r="L146" s="142"/>
      <c r="M146" s="142"/>
      <c r="N146" s="86"/>
      <c r="O146" s="142" t="s">
        <v>203</v>
      </c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86"/>
      <c r="AD146" s="86"/>
      <c r="AE146" s="86"/>
      <c r="AF146" s="86"/>
    </row>
    <row r="147" spans="1:32" ht="18" customHeight="1">
      <c r="A147" s="96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  <c r="AB147" s="96"/>
      <c r="AC147" s="96"/>
      <c r="AD147" s="96"/>
      <c r="AE147" s="96"/>
      <c r="AF147" s="96"/>
    </row>
  </sheetData>
  <sheetProtection algorithmName="SHA-512" hashValue="U7+TBFuJ8/kzd6E+icnts+2ZUFxaNsGwZnFWeuIutHu61XGwaSqIurmg5+u/ta5q6W4BcPLVKHlJuXsHP6dqng==" saltValue="/n8lk0IEGARZszLbDYr2Qg==" spinCount="100000" sheet="1" objects="1" scenarios="1"/>
  <mergeCells count="409">
    <mergeCell ref="AE41:AF41"/>
    <mergeCell ref="F41:I41"/>
    <mergeCell ref="F42:I42"/>
    <mergeCell ref="AD45:AE45"/>
    <mergeCell ref="AD46:AF46"/>
    <mergeCell ref="Y52:Z52"/>
    <mergeCell ref="X48:Y48"/>
    <mergeCell ref="A53:F53"/>
    <mergeCell ref="H53:M53"/>
    <mergeCell ref="O53:AB53"/>
    <mergeCell ref="A51:N51"/>
    <mergeCell ref="P51:W51"/>
    <mergeCell ref="Y51:Z51"/>
    <mergeCell ref="AB51:AE51"/>
    <mergeCell ref="A52:N52"/>
    <mergeCell ref="A146:F146"/>
    <mergeCell ref="H146:M146"/>
    <mergeCell ref="O146:AB146"/>
    <mergeCell ref="A140:H140"/>
    <mergeCell ref="A143:N143"/>
    <mergeCell ref="P143:W143"/>
    <mergeCell ref="Y143:Z143"/>
    <mergeCell ref="AB143:AE143"/>
    <mergeCell ref="A144:N144"/>
    <mergeCell ref="P144:W144"/>
    <mergeCell ref="Y144:Z144"/>
    <mergeCell ref="AB144:AE144"/>
    <mergeCell ref="A145:F145"/>
    <mergeCell ref="H145:M145"/>
    <mergeCell ref="O145:AB145"/>
    <mergeCell ref="S140:T140"/>
    <mergeCell ref="X140:Y140"/>
    <mergeCell ref="A141:D141"/>
    <mergeCell ref="F142:I142"/>
    <mergeCell ref="F141:I141"/>
    <mergeCell ref="K141:L141"/>
    <mergeCell ref="N141:S141"/>
    <mergeCell ref="U141:V141"/>
    <mergeCell ref="K142:L142"/>
    <mergeCell ref="AE49:AF49"/>
    <mergeCell ref="AB35:AD35"/>
    <mergeCell ref="U142:V142"/>
    <mergeCell ref="K42:L42"/>
    <mergeCell ref="N41:S41"/>
    <mergeCell ref="N42:S42"/>
    <mergeCell ref="O46:AB46"/>
    <mergeCell ref="X40:Y40"/>
    <mergeCell ref="O45:AB45"/>
    <mergeCell ref="H45:M45"/>
    <mergeCell ref="H46:M46"/>
    <mergeCell ref="A43:N43"/>
    <mergeCell ref="A44:N44"/>
    <mergeCell ref="P43:W43"/>
    <mergeCell ref="P44:W44"/>
    <mergeCell ref="Y43:Z43"/>
    <mergeCell ref="Y44:Z44"/>
    <mergeCell ref="AB43:AE43"/>
    <mergeCell ref="AB44:AE44"/>
    <mergeCell ref="F49:I49"/>
    <mergeCell ref="K49:L49"/>
    <mergeCell ref="N49:S49"/>
    <mergeCell ref="A142:D142"/>
    <mergeCell ref="N142:S142"/>
    <mergeCell ref="AB52:AE52"/>
    <mergeCell ref="U57:V57"/>
    <mergeCell ref="A58:D58"/>
    <mergeCell ref="F58:I58"/>
    <mergeCell ref="K58:L58"/>
    <mergeCell ref="N58:S58"/>
    <mergeCell ref="U58:V58"/>
    <mergeCell ref="S56:T56"/>
    <mergeCell ref="X56:Y56"/>
    <mergeCell ref="P52:W52"/>
    <mergeCell ref="A54:F54"/>
    <mergeCell ref="H54:M54"/>
    <mergeCell ref="O54:AB54"/>
    <mergeCell ref="AE125:AF125"/>
    <mergeCell ref="AE133:AF133"/>
    <mergeCell ref="AE141:AF141"/>
    <mergeCell ref="AE57:AF57"/>
    <mergeCell ref="AE65:AF65"/>
    <mergeCell ref="AE73:AF73"/>
    <mergeCell ref="AE79:AF79"/>
    <mergeCell ref="AE85:AF85"/>
    <mergeCell ref="AE93:AF93"/>
    <mergeCell ref="AE117:AF117"/>
    <mergeCell ref="AE101:AF101"/>
    <mergeCell ref="AE109:AF109"/>
    <mergeCell ref="AD61:AE61"/>
    <mergeCell ref="AD62:AF62"/>
    <mergeCell ref="R36:T36"/>
    <mergeCell ref="I9:J9"/>
    <mergeCell ref="L9:M9"/>
    <mergeCell ref="AA12:AF12"/>
    <mergeCell ref="T12:U12"/>
    <mergeCell ref="H30:AB30"/>
    <mergeCell ref="H31:AB31"/>
    <mergeCell ref="H32:AB32"/>
    <mergeCell ref="AA9:AF9"/>
    <mergeCell ref="H34:I34"/>
    <mergeCell ref="Z26:AD26"/>
    <mergeCell ref="I28:O28"/>
    <mergeCell ref="Z28:AF28"/>
    <mergeCell ref="AA34:AF34"/>
    <mergeCell ref="M25:V25"/>
    <mergeCell ref="Y25:Z25"/>
    <mergeCell ref="AC25:AF25"/>
    <mergeCell ref="M21:AF21"/>
    <mergeCell ref="AB36:AC36"/>
    <mergeCell ref="M22:V22"/>
    <mergeCell ref="Y22:Z22"/>
    <mergeCell ref="AC22:AF22"/>
    <mergeCell ref="M24:AF24"/>
    <mergeCell ref="R35:T35"/>
    <mergeCell ref="F10:G10"/>
    <mergeCell ref="K10:L10"/>
    <mergeCell ref="M10:N10"/>
    <mergeCell ref="AC19:AF19"/>
    <mergeCell ref="Y19:Z19"/>
    <mergeCell ref="M19:V19"/>
    <mergeCell ref="M18:AF18"/>
    <mergeCell ref="J14:K14"/>
    <mergeCell ref="Q14:V14"/>
    <mergeCell ref="AA14:AD14"/>
    <mergeCell ref="E11:X11"/>
    <mergeCell ref="M17:AF17"/>
    <mergeCell ref="E12:F12"/>
    <mergeCell ref="K12:P12"/>
    <mergeCell ref="A57:D57"/>
    <mergeCell ref="F57:I57"/>
    <mergeCell ref="K57:L57"/>
    <mergeCell ref="N57:S57"/>
    <mergeCell ref="A50:D50"/>
    <mergeCell ref="F50:I50"/>
    <mergeCell ref="K50:L50"/>
    <mergeCell ref="N50:S50"/>
    <mergeCell ref="U50:V50"/>
    <mergeCell ref="A49:D49"/>
    <mergeCell ref="U49:V49"/>
    <mergeCell ref="I38:K38"/>
    <mergeCell ref="N38:O38"/>
    <mergeCell ref="U38:V38"/>
    <mergeCell ref="S40:T40"/>
    <mergeCell ref="U41:V41"/>
    <mergeCell ref="U42:V42"/>
    <mergeCell ref="A46:F46"/>
    <mergeCell ref="A41:D41"/>
    <mergeCell ref="A42:D42"/>
    <mergeCell ref="S48:T48"/>
    <mergeCell ref="K41:L41"/>
    <mergeCell ref="A45:F45"/>
    <mergeCell ref="A61:F61"/>
    <mergeCell ref="H61:M61"/>
    <mergeCell ref="O61:AB61"/>
    <mergeCell ref="A62:F62"/>
    <mergeCell ref="H62:M62"/>
    <mergeCell ref="O62:AB62"/>
    <mergeCell ref="A59:N59"/>
    <mergeCell ref="P59:W59"/>
    <mergeCell ref="Y59:Z59"/>
    <mergeCell ref="AB59:AE59"/>
    <mergeCell ref="A60:N60"/>
    <mergeCell ref="P60:W60"/>
    <mergeCell ref="Y60:Z60"/>
    <mergeCell ref="AB60:AE60"/>
    <mergeCell ref="U65:V65"/>
    <mergeCell ref="A66:D66"/>
    <mergeCell ref="F66:I66"/>
    <mergeCell ref="K66:L66"/>
    <mergeCell ref="N66:S66"/>
    <mergeCell ref="U66:V66"/>
    <mergeCell ref="S64:T64"/>
    <mergeCell ref="X64:Y64"/>
    <mergeCell ref="A65:D65"/>
    <mergeCell ref="F65:I65"/>
    <mergeCell ref="K65:L65"/>
    <mergeCell ref="N65:S65"/>
    <mergeCell ref="A69:F69"/>
    <mergeCell ref="H69:M69"/>
    <mergeCell ref="O69:AB69"/>
    <mergeCell ref="A70:F70"/>
    <mergeCell ref="H70:M70"/>
    <mergeCell ref="O70:AB70"/>
    <mergeCell ref="A67:N67"/>
    <mergeCell ref="P67:W67"/>
    <mergeCell ref="Y67:Z67"/>
    <mergeCell ref="AB67:AE67"/>
    <mergeCell ref="P68:W68"/>
    <mergeCell ref="Y68:Z68"/>
    <mergeCell ref="AB68:AE68"/>
    <mergeCell ref="A68:G68"/>
    <mergeCell ref="U93:V93"/>
    <mergeCell ref="A94:D94"/>
    <mergeCell ref="F94:I94"/>
    <mergeCell ref="K94:L94"/>
    <mergeCell ref="N94:S94"/>
    <mergeCell ref="U94:V94"/>
    <mergeCell ref="S92:T92"/>
    <mergeCell ref="X92:Y92"/>
    <mergeCell ref="A93:D93"/>
    <mergeCell ref="F93:I93"/>
    <mergeCell ref="K93:L93"/>
    <mergeCell ref="N93:S93"/>
    <mergeCell ref="A97:F97"/>
    <mergeCell ref="H97:M97"/>
    <mergeCell ref="O97:AB97"/>
    <mergeCell ref="A98:F98"/>
    <mergeCell ref="H98:M98"/>
    <mergeCell ref="O98:AB98"/>
    <mergeCell ref="A95:N95"/>
    <mergeCell ref="P95:W95"/>
    <mergeCell ref="Y95:Z95"/>
    <mergeCell ref="AB95:AE95"/>
    <mergeCell ref="A96:N96"/>
    <mergeCell ref="P96:W96"/>
    <mergeCell ref="Y96:Z96"/>
    <mergeCell ref="AB96:AE96"/>
    <mergeCell ref="U101:V101"/>
    <mergeCell ref="A102:D102"/>
    <mergeCell ref="F102:I102"/>
    <mergeCell ref="K102:L102"/>
    <mergeCell ref="N102:S102"/>
    <mergeCell ref="U102:V102"/>
    <mergeCell ref="S100:T100"/>
    <mergeCell ref="X100:Y100"/>
    <mergeCell ref="A101:D101"/>
    <mergeCell ref="F101:I101"/>
    <mergeCell ref="K101:L101"/>
    <mergeCell ref="N101:S101"/>
    <mergeCell ref="A105:F105"/>
    <mergeCell ref="H105:M105"/>
    <mergeCell ref="O105:AB105"/>
    <mergeCell ref="A106:F106"/>
    <mergeCell ref="H106:M106"/>
    <mergeCell ref="O106:AB106"/>
    <mergeCell ref="A103:N103"/>
    <mergeCell ref="P103:W103"/>
    <mergeCell ref="Y103:Z103"/>
    <mergeCell ref="AB103:AE103"/>
    <mergeCell ref="A104:N104"/>
    <mergeCell ref="P104:W104"/>
    <mergeCell ref="Y104:Z104"/>
    <mergeCell ref="AB104:AE104"/>
    <mergeCell ref="U109:V109"/>
    <mergeCell ref="A110:D110"/>
    <mergeCell ref="F110:I110"/>
    <mergeCell ref="K110:L110"/>
    <mergeCell ref="N110:S110"/>
    <mergeCell ref="U110:V110"/>
    <mergeCell ref="S108:T108"/>
    <mergeCell ref="X108:Y108"/>
    <mergeCell ref="A109:D109"/>
    <mergeCell ref="F109:I109"/>
    <mergeCell ref="K109:L109"/>
    <mergeCell ref="N109:S109"/>
    <mergeCell ref="A113:F113"/>
    <mergeCell ref="H113:M113"/>
    <mergeCell ref="O113:AB113"/>
    <mergeCell ref="A114:F114"/>
    <mergeCell ref="H114:M114"/>
    <mergeCell ref="O114:AB114"/>
    <mergeCell ref="A111:N111"/>
    <mergeCell ref="P111:W111"/>
    <mergeCell ref="Y111:Z111"/>
    <mergeCell ref="AB111:AE111"/>
    <mergeCell ref="A112:N112"/>
    <mergeCell ref="P112:W112"/>
    <mergeCell ref="Y112:Z112"/>
    <mergeCell ref="AB112:AE112"/>
    <mergeCell ref="U117:V117"/>
    <mergeCell ref="A118:D118"/>
    <mergeCell ref="F118:I118"/>
    <mergeCell ref="K118:L118"/>
    <mergeCell ref="N118:S118"/>
    <mergeCell ref="U118:V118"/>
    <mergeCell ref="S116:T116"/>
    <mergeCell ref="X116:Y116"/>
    <mergeCell ref="A117:D117"/>
    <mergeCell ref="F117:I117"/>
    <mergeCell ref="K117:L117"/>
    <mergeCell ref="N117:S117"/>
    <mergeCell ref="A121:F121"/>
    <mergeCell ref="H121:M121"/>
    <mergeCell ref="O121:AB121"/>
    <mergeCell ref="A122:F122"/>
    <mergeCell ref="H122:M122"/>
    <mergeCell ref="O122:AB122"/>
    <mergeCell ref="A119:N119"/>
    <mergeCell ref="P119:W119"/>
    <mergeCell ref="Y119:Z119"/>
    <mergeCell ref="AB119:AE119"/>
    <mergeCell ref="A120:N120"/>
    <mergeCell ref="P120:W120"/>
    <mergeCell ref="Y120:Z120"/>
    <mergeCell ref="AB120:AE120"/>
    <mergeCell ref="U125:V125"/>
    <mergeCell ref="A126:D126"/>
    <mergeCell ref="F126:I126"/>
    <mergeCell ref="K126:L126"/>
    <mergeCell ref="N126:S126"/>
    <mergeCell ref="U126:V126"/>
    <mergeCell ref="S124:T124"/>
    <mergeCell ref="X124:Y124"/>
    <mergeCell ref="A125:D125"/>
    <mergeCell ref="F125:I125"/>
    <mergeCell ref="K125:L125"/>
    <mergeCell ref="N125:S125"/>
    <mergeCell ref="A129:F129"/>
    <mergeCell ref="H129:M129"/>
    <mergeCell ref="O129:AB129"/>
    <mergeCell ref="A130:F130"/>
    <mergeCell ref="H130:M130"/>
    <mergeCell ref="O130:AB130"/>
    <mergeCell ref="A127:N127"/>
    <mergeCell ref="P127:W127"/>
    <mergeCell ref="Y127:Z127"/>
    <mergeCell ref="AB127:AE127"/>
    <mergeCell ref="A128:N128"/>
    <mergeCell ref="P128:W128"/>
    <mergeCell ref="Y128:Z128"/>
    <mergeCell ref="AB128:AE128"/>
    <mergeCell ref="U133:V133"/>
    <mergeCell ref="A134:D134"/>
    <mergeCell ref="F134:I134"/>
    <mergeCell ref="K134:L134"/>
    <mergeCell ref="N134:S134"/>
    <mergeCell ref="U134:V134"/>
    <mergeCell ref="S132:T132"/>
    <mergeCell ref="X132:Y132"/>
    <mergeCell ref="A133:D133"/>
    <mergeCell ref="F133:I133"/>
    <mergeCell ref="K133:L133"/>
    <mergeCell ref="N133:S133"/>
    <mergeCell ref="A137:F137"/>
    <mergeCell ref="H137:M137"/>
    <mergeCell ref="O137:AB137"/>
    <mergeCell ref="A138:F138"/>
    <mergeCell ref="H138:M138"/>
    <mergeCell ref="O138:AB138"/>
    <mergeCell ref="A135:N135"/>
    <mergeCell ref="P135:W135"/>
    <mergeCell ref="Y135:Z135"/>
    <mergeCell ref="AB135:AE135"/>
    <mergeCell ref="A136:N136"/>
    <mergeCell ref="P136:W136"/>
    <mergeCell ref="Y136:Z136"/>
    <mergeCell ref="AB136:AE136"/>
    <mergeCell ref="U85:V85"/>
    <mergeCell ref="A86:D86"/>
    <mergeCell ref="F86:I86"/>
    <mergeCell ref="K86:L86"/>
    <mergeCell ref="N86:S86"/>
    <mergeCell ref="U86:V86"/>
    <mergeCell ref="S84:T84"/>
    <mergeCell ref="X84:Y84"/>
    <mergeCell ref="A85:D85"/>
    <mergeCell ref="F85:I85"/>
    <mergeCell ref="K85:L85"/>
    <mergeCell ref="N85:S85"/>
    <mergeCell ref="A89:F89"/>
    <mergeCell ref="H89:M89"/>
    <mergeCell ref="O89:AB89"/>
    <mergeCell ref="A90:F90"/>
    <mergeCell ref="H90:M90"/>
    <mergeCell ref="O90:AB90"/>
    <mergeCell ref="A87:N87"/>
    <mergeCell ref="P87:W87"/>
    <mergeCell ref="Y87:Z87"/>
    <mergeCell ref="AB87:AE87"/>
    <mergeCell ref="A88:N88"/>
    <mergeCell ref="P88:W88"/>
    <mergeCell ref="Y88:Z88"/>
    <mergeCell ref="AB88:AE88"/>
    <mergeCell ref="S72:T72"/>
    <mergeCell ref="X72:Y72"/>
    <mergeCell ref="A75:F75"/>
    <mergeCell ref="H75:M75"/>
    <mergeCell ref="O75:AB75"/>
    <mergeCell ref="A76:F76"/>
    <mergeCell ref="H76:M76"/>
    <mergeCell ref="O76:AB76"/>
    <mergeCell ref="S78:T78"/>
    <mergeCell ref="X78:Y78"/>
    <mergeCell ref="U73:V73"/>
    <mergeCell ref="F74:I74"/>
    <mergeCell ref="K74:L74"/>
    <mergeCell ref="N74:S74"/>
    <mergeCell ref="U74:V74"/>
    <mergeCell ref="A73:D73"/>
    <mergeCell ref="A74:D74"/>
    <mergeCell ref="F73:I73"/>
    <mergeCell ref="K73:L73"/>
    <mergeCell ref="N73:S73"/>
    <mergeCell ref="A81:F81"/>
    <mergeCell ref="H81:M81"/>
    <mergeCell ref="O81:AB81"/>
    <mergeCell ref="A82:F82"/>
    <mergeCell ref="H82:M82"/>
    <mergeCell ref="O82:AB82"/>
    <mergeCell ref="A79:D79"/>
    <mergeCell ref="F79:I79"/>
    <mergeCell ref="K79:L79"/>
    <mergeCell ref="N79:S79"/>
    <mergeCell ref="U79:V79"/>
    <mergeCell ref="A80:D80"/>
    <mergeCell ref="F80:I80"/>
    <mergeCell ref="K80:L80"/>
    <mergeCell ref="N80:S80"/>
    <mergeCell ref="U80:V80"/>
  </mergeCells>
  <conditionalFormatting sqref="A41:D41">
    <cfRule type="expression" dxfId="46" priority="41">
      <formula>AND(NOT(ISBLANK(A41)),LEN(A41)&lt;&gt;9)</formula>
    </cfRule>
    <cfRule type="expression" dxfId="45" priority="40">
      <formula>AND(NOT(ISBLANK(A41)),NOT(ISBLANK(A101)),A41=A101)</formula>
    </cfRule>
    <cfRule type="expression" dxfId="44" priority="39">
      <formula>AND(NOT(ISBLANK(A41)),NOT(ISBLANK(A85)),A41=A85)</formula>
    </cfRule>
  </conditionalFormatting>
  <conditionalFormatting sqref="Z26:AD26">
    <cfRule type="expression" dxfId="43" priority="38">
      <formula>AND(NOT(ISBLANK(Z26)),LEN(Z26)&lt;&gt;9)</formula>
    </cfRule>
  </conditionalFormatting>
  <conditionalFormatting sqref="A49:D49">
    <cfRule type="expression" dxfId="42" priority="37">
      <formula>AND(NOT(ISBLANK(A49)),LEN(A49)&lt;&gt;9)</formula>
    </cfRule>
  </conditionalFormatting>
  <conditionalFormatting sqref="A57:D57">
    <cfRule type="expression" dxfId="41" priority="36">
      <formula>AND(NOT(ISBLANK(A57)),LEN(A57)&lt;&gt;9)</formula>
    </cfRule>
    <cfRule type="expression" dxfId="40" priority="35">
      <formula>AND(NOT(ISBLANK(A57)),NOT(ISBLANK(A101)),A57=A101)</formula>
    </cfRule>
  </conditionalFormatting>
  <conditionalFormatting sqref="E12:F12">
    <cfRule type="expression" dxfId="39" priority="34">
      <formula>AND(NOT(ISBLANK(E12)),LEN(E12)&gt;4)</formula>
    </cfRule>
  </conditionalFormatting>
  <conditionalFormatting sqref="AE41:AF41">
    <cfRule type="expression" dxfId="38" priority="33">
      <formula>AND(NOT(ISBLANK(AE41)),LEN(AE41)&gt;4)</formula>
    </cfRule>
  </conditionalFormatting>
  <conditionalFormatting sqref="AE49:AF49">
    <cfRule type="expression" dxfId="37" priority="32">
      <formula>AND(NOT(ISBLANK(AE49)),LEN(AE49)&gt;4)</formula>
    </cfRule>
  </conditionalFormatting>
  <conditionalFormatting sqref="AE57:AF57">
    <cfRule type="expression" dxfId="36" priority="31">
      <formula>AND(NOT(ISBLANK(AE57)),LEN(AE57)&gt;4)</formula>
    </cfRule>
  </conditionalFormatting>
  <conditionalFormatting sqref="A65:D65">
    <cfRule type="expression" dxfId="35" priority="30">
      <formula>AND(NOT(ISBLANK(A65)),LEN(A65)&lt;&gt;9)</formula>
    </cfRule>
    <cfRule type="expression" dxfId="34" priority="29">
      <formula>AND(NOT(ISBLANK(A65)),NOT(ISBLANK(A73)),A65=A73)</formula>
    </cfRule>
  </conditionalFormatting>
  <conditionalFormatting sqref="AE65:AF65">
    <cfRule type="expression" dxfId="33" priority="28">
      <formula>AND(NOT(ISBLANK(AE65)),LEN(AE65)&gt;4)</formula>
    </cfRule>
  </conditionalFormatting>
  <conditionalFormatting sqref="A73:D73">
    <cfRule type="expression" dxfId="32" priority="27">
      <formula>AND(NOT(ISBLANK(A65)),LEN(A65)&lt;&gt;9)</formula>
    </cfRule>
    <cfRule type="expression" dxfId="31" priority="26">
      <formula>AND(NOT(ISBLANK(A65)),NOT(ISBLANK(A73)),A65=A73)</formula>
    </cfRule>
  </conditionalFormatting>
  <conditionalFormatting sqref="AE73:AF73">
    <cfRule type="expression" dxfId="30" priority="25">
      <formula>AND(NOT(ISBLANK(AE73)),LEN(AE73)&gt;4)</formula>
    </cfRule>
  </conditionalFormatting>
  <conditionalFormatting sqref="A79:D79">
    <cfRule type="expression" dxfId="29" priority="24">
      <formula>AND(NOT(ISBLANK(A79)),LEN(A79)&lt;&gt;9)</formula>
    </cfRule>
  </conditionalFormatting>
  <conditionalFormatting sqref="AE79:AF79">
    <cfRule type="expression" dxfId="28" priority="23">
      <formula>AND(NOT(ISBLANK(AE79)),LEN(AE79)&gt;4)</formula>
    </cfRule>
  </conditionalFormatting>
  <conditionalFormatting sqref="A85:D85">
    <cfRule type="expression" dxfId="27" priority="22">
      <formula>AND(NOT(ISBLANK(A85)),LEN(A85)&lt;&gt;9)</formula>
    </cfRule>
    <cfRule type="expression" dxfId="26" priority="21">
      <formula>AND(NOT(ISBLANK(A41)),NOT(ISBLANK(A85)),A41=A85)</formula>
    </cfRule>
  </conditionalFormatting>
  <conditionalFormatting sqref="AE85:AF85">
    <cfRule type="expression" dxfId="25" priority="20">
      <formula>AND(NOT(ISBLANK(AE85)),LEN(AE85)&gt;4)</formula>
    </cfRule>
  </conditionalFormatting>
  <conditionalFormatting sqref="A93:D93">
    <cfRule type="expression" dxfId="24" priority="19">
      <formula>AND(NOT(ISBLANK(A93)),LEN(A93)&lt;&gt;9)</formula>
    </cfRule>
  </conditionalFormatting>
  <conditionalFormatting sqref="AE93:AF93">
    <cfRule type="expression" dxfId="23" priority="18">
      <formula>AND(NOT(ISBLANK(AE93)),LEN(AE93)&gt;4)</formula>
    </cfRule>
  </conditionalFormatting>
  <conditionalFormatting sqref="A101:D101">
    <cfRule type="expression" dxfId="22" priority="17">
      <formula>AND(NOT(ISBLANK(A101)),LEN(A101)&lt;&gt;9)</formula>
    </cfRule>
    <cfRule type="expression" dxfId="21" priority="16">
      <formula>AND(NOT(ISBLANK(A57)),NOT(ISBLANK(A101)),A57=A101)</formula>
    </cfRule>
    <cfRule type="expression" dxfId="20" priority="15">
      <formula>AND(NOT(ISBLANK(A57)),NOT(ISBLANK(A101)),A57=A101)</formula>
    </cfRule>
  </conditionalFormatting>
  <conditionalFormatting sqref="AE101:AF101">
    <cfRule type="expression" dxfId="19" priority="14">
      <formula>AND(NOT(ISBLANK(AE101)),LEN(AE101)&gt;4)</formula>
    </cfRule>
  </conditionalFormatting>
  <conditionalFormatting sqref="A109:D109">
    <cfRule type="expression" dxfId="18" priority="13">
      <formula>AND(NOT(ISBLANK(A109)),LEN(A109)&lt;&gt;9)</formula>
    </cfRule>
  </conditionalFormatting>
  <conditionalFormatting sqref="AE109:AF109">
    <cfRule type="expression" dxfId="17" priority="12">
      <formula>AND(NOT(ISBLANK(AE109)),LEN(AE109)&gt;4)</formula>
    </cfRule>
  </conditionalFormatting>
  <conditionalFormatting sqref="A117:D117">
    <cfRule type="expression" dxfId="16" priority="11">
      <formula>AND(NOT(ISBLANK(A117)),LEN(A117)&lt;&gt;9)</formula>
    </cfRule>
  </conditionalFormatting>
  <conditionalFormatting sqref="AE117:AF117">
    <cfRule type="expression" dxfId="15" priority="10">
      <formula>AND(NOT(ISBLANK(AE117)),LEN(AE117)&gt;4)</formula>
    </cfRule>
  </conditionalFormatting>
  <conditionalFormatting sqref="A125:D125">
    <cfRule type="expression" dxfId="14" priority="9">
      <formula>AND(NOT(ISBLANK(A125)),LEN(A125)&lt;&gt;9)</formula>
    </cfRule>
  </conditionalFormatting>
  <conditionalFormatting sqref="AE125:AF125">
    <cfRule type="expression" dxfId="13" priority="8">
      <formula>AND(NOT(ISBLANK(AE125)),LEN(AE125)&gt;4)</formula>
    </cfRule>
  </conditionalFormatting>
  <conditionalFormatting sqref="A133:D133">
    <cfRule type="expression" dxfId="12" priority="7">
      <formula>AND(NOT(ISBLANK(A133)),LEN(A133)&lt;&gt;9)</formula>
    </cfRule>
  </conditionalFormatting>
  <conditionalFormatting sqref="AE133:AF133">
    <cfRule type="expression" dxfId="11" priority="6">
      <formula>AND(NOT(ISBLANK(AE133)),LEN(AE133)&gt;4)</formula>
    </cfRule>
  </conditionalFormatting>
  <conditionalFormatting sqref="A141:D141">
    <cfRule type="expression" dxfId="10" priority="5">
      <formula>AND(NOT(ISBLANK(A141)),LEN(A141)&lt;&gt;9)</formula>
    </cfRule>
  </conditionalFormatting>
  <conditionalFormatting sqref="AE141:AF141">
    <cfRule type="expression" dxfId="9" priority="4">
      <formula>AND(NOT(ISBLANK(AE141)),LEN(AE141)&gt;4)</formula>
    </cfRule>
  </conditionalFormatting>
  <conditionalFormatting sqref="T12:U12">
    <cfRule type="expression" dxfId="8" priority="3">
      <formula>AND(NOT(ISBLANK($E$12)),ISBLANK($T$12))</formula>
    </cfRule>
  </conditionalFormatting>
  <conditionalFormatting sqref="R35:T35">
    <cfRule type="expression" dxfId="7" priority="2">
      <formula>AND(NOT(ISBLANK($E$12)),ISBLANK($R$35))</formula>
    </cfRule>
  </conditionalFormatting>
  <conditionalFormatting sqref="AB36:AC36">
    <cfRule type="expression" dxfId="6" priority="1">
      <formula>AND(NOT(ISBLANK($R$36)),ISBLANK($AB$36))</formula>
    </cfRule>
  </conditionalFormatting>
  <dataValidations count="18">
    <dataValidation type="whole" allowBlank="1" showErrorMessage="1" errorTitle="Invalid Entry" error="Enter a number between 1 and 2099." sqref="E12:F12" xr:uid="{13C95E26-3C17-49BA-A5FE-25217B0DB3D1}">
      <formula1>1</formula1>
      <formula2>2099</formula2>
    </dataValidation>
    <dataValidation type="whole" allowBlank="1" showErrorMessage="1" errorTitle="Invalid Entry" error="Please enter a number between 1 and 14." sqref="T12:U12" xr:uid="{E1F20A4D-CC06-41C5-9C38-A10727E707E9}">
      <formula1>1</formula1>
      <formula2>14</formula2>
    </dataValidation>
    <dataValidation type="decimal" allowBlank="1" showErrorMessage="1" errorTitle="Invalid Entry" error="Please enter an amount between 10.00 and 99.99." sqref="R35:T35" xr:uid="{10EBCBA5-2C8B-4B0D-B8E9-267D096B4CDF}">
      <formula1>10</formula1>
      <formula2>99.99</formula2>
    </dataValidation>
    <dataValidation type="decimal" allowBlank="1" showErrorMessage="1" errorTitle="Invalid Entry" error="Please enter a number between 0.00 and 50.00." sqref="AB35:AD35 R36:T36" xr:uid="{368BEE8B-A1FC-4D35-9C21-4C2137393F69}">
      <formula1>0</formula1>
      <formula2>50</formula2>
    </dataValidation>
    <dataValidation type="decimal" allowBlank="1" showErrorMessage="1" errorTitle="Invalid Entry" error="Please enter a number between 0.00 and 25.00." sqref="I38:K38" xr:uid="{D36FC64A-ED98-460F-881A-395C4C017369}">
      <formula1>0</formula1>
      <formula2>25</formula2>
    </dataValidation>
    <dataValidation type="list" allowBlank="1" showErrorMessage="1" errorTitle="Week of the Month" error="Select the week of the month for the regular squadron meetings." sqref="J14:K14" xr:uid="{A30F3D43-F9E8-4315-86B4-C1E2CB5FCF73}">
      <formula1>$B$16:$G$16</formula1>
    </dataValidation>
    <dataValidation type="list" allowBlank="1" showErrorMessage="1" errorTitle="Day of the Week" error="Select the day of the week for the regular squadron meetings." sqref="Q14:V14" xr:uid="{4CAEA1D2-ED9C-4F48-9F0A-78F51E81CCFE}">
      <formula1>$N$16:$U$16</formula1>
    </dataValidation>
    <dataValidation type="time" allowBlank="1" showErrorMessage="1" errorTitle="Invalid Entry" error="Please enter a time between 09:00 and 21:00." sqref="AA14:AD14" xr:uid="{92C605EA-3F75-4F21-8461-3E9510A986C6}">
      <formula1>0.375</formula1>
      <formula2>0.875</formula2>
    </dataValidation>
    <dataValidation type="textLength" allowBlank="1" showErrorMessage="1" errorTitle="Invalid Entry" error="Please enter the member's 9-digit S.A.L. ID# (or 6-digit for new members)." sqref="A57:D57 A93:D93 A101:D101 A109:D109 A117:D117 A125:D125 A133:D133 A49:D49 A141:D141" xr:uid="{B7461ED8-BCED-46A3-8295-D07AF006C2C5}">
      <formula1>6</formula1>
      <formula2>9</formula2>
    </dataValidation>
    <dataValidation type="whole" allowBlank="1" showErrorMessage="1" errorTitle="Invalid Entry" error="Please enter the Advisor's 9-digit Legion ID#." sqref="A65:D65" xr:uid="{67F01D58-202C-43F5-B1E2-61F087A27D34}">
      <formula1>100000000</formula1>
      <formula2>499999999</formula2>
    </dataValidation>
    <dataValidation type="whole" allowBlank="1" showErrorMessage="1" errorTitle="Invalid Entry" error="Please enter the 4-digit number for the beginning of the Administrative Year." sqref="I9:J9" xr:uid="{CB293EA7-1F61-4921-AD38-CFE6221722CF}">
      <formula1>2021</formula1>
      <formula2>2099</formula2>
    </dataValidation>
    <dataValidation type="whole" allowBlank="1" showErrorMessage="1" errorTitle="Invalid Entry" error="Please enter the 4-digit number for the ending of the Administrative Year." sqref="L9:M9" xr:uid="{80A8453B-C0F6-4A66-B3A7-D966E7D2D1E2}">
      <formula1>2022</formula1>
      <formula2>2100</formula2>
    </dataValidation>
    <dataValidation type="date" operator="greaterThanOrEqual" allowBlank="1" showErrorMessage="1" errorTitle="Invalid Entry" error="Please enter a valid date no older than June 1, 2022 in the format mm/dd/yyyy." sqref="AA9:AF9" xr:uid="{1D368D16-43DE-4AEB-9F68-91ABD269AA71}">
      <formula1>44713</formula1>
    </dataValidation>
    <dataValidation type="whole" allowBlank="1" showErrorMessage="1" errorTitle="Invalid Entry" error="Please enter the member's 9-digit S.A.L. ID#." sqref="Z26:AD26 A41:D41" xr:uid="{6060A5F4-AD78-4192-88C3-308F1D51FD0D}">
      <formula1>100000000</formula1>
      <formula2>499999999</formula2>
    </dataValidation>
    <dataValidation type="whole" allowBlank="1" showInputMessage="1" showErrorMessage="1" errorTitle="Invalid Entry" error="Please enter the 4-digit number for the upcoming Membership Year." sqref="H34:I34" xr:uid="{97FC558E-3A49-478F-A645-621153C28FCC}">
      <formula1>2022</formula1>
      <formula2>2100</formula2>
    </dataValidation>
    <dataValidation type="date" allowBlank="1" showErrorMessage="1" errorTitle="Invalid Entry" error="Please enter a valid date no older than January 1, 2021 in the format mm/dd/yyyy." sqref="AA34:AF34" xr:uid="{110414E5-537E-437F-9AEE-B3E71A94191F}">
      <formula1>44197</formula1>
      <formula2>73051</formula2>
    </dataValidation>
    <dataValidation type="whole" allowBlank="1" showErrorMessage="1" errorTitle="Invalid Entry" error="Please enter the maximum age for which members may pay the Junior dues rate." sqref="AB36:AC36" xr:uid="{764C25E0-2314-413A-8556-E43F358833BC}">
      <formula1>12</formula1>
      <formula2>20</formula2>
    </dataValidation>
    <dataValidation type="whole" allowBlank="1" showInputMessage="1" showErrorMessage="1" errorTitle="Invalid Entry" error="Please enter the Post Commander's 9-digit Legion ID#." sqref="A73:D73 A79:D79" xr:uid="{CE1907A9-E967-42B1-AFFC-4717303B7292}">
      <formula1>100000000</formula1>
      <formula2>499999999</formula2>
    </dataValidation>
  </dataValidations>
  <printOptions horizontalCentered="1"/>
  <pageMargins left="0.25" right="0.25" top="0.75" bottom="0.5" header="0.25" footer="0.25"/>
  <pageSetup orientation="portrait" r:id="rId1"/>
  <headerFooter>
    <oddHeader>&amp;L&amp;"Cambria,Bold"&amp;12SONS OF THE AMERICAN LEGION
DETACHMENT OF&amp;C&amp;"Cambria,Bold"&amp;12&amp;G&amp;R&amp;"Cambria,Bold"&amp;12SDR / OCF / NPSCA Forms
Data Entry</oddHeader>
    <oddFooter>&amp;L&amp;"Cambria,Regular"&amp;9&amp;F&amp;C&amp;"Cambria,Regular"&amp;9&amp;D&amp;R&amp;"Cambria,Regular"&amp;9Page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099B7-7D45-47B8-A3BA-F008490B1BF1}">
  <dimension ref="A1:N66"/>
  <sheetViews>
    <sheetView showGridLines="0" view="pageLayout" zoomScaleNormal="100" workbookViewId="0"/>
  </sheetViews>
  <sheetFormatPr defaultColWidth="6.7109375" defaultRowHeight="14.25" customHeight="1"/>
  <cols>
    <col min="1" max="16384" width="6.7109375" style="22"/>
  </cols>
  <sheetData>
    <row r="1" spans="1:1" ht="7.5" customHeight="1"/>
    <row r="2" spans="1:1" ht="12.75" customHeight="1">
      <c r="A2" s="22" t="s">
        <v>51</v>
      </c>
    </row>
    <row r="3" spans="1:1" ht="12.75" customHeight="1">
      <c r="A3" s="22" t="s">
        <v>52</v>
      </c>
    </row>
    <row r="4" spans="1:1" ht="12.75" customHeight="1">
      <c r="A4" s="22" t="s">
        <v>53</v>
      </c>
    </row>
    <row r="5" spans="1:1" ht="12.75" customHeight="1">
      <c r="A5" s="22" t="s">
        <v>54</v>
      </c>
    </row>
    <row r="6" spans="1:1" ht="7.5" customHeight="1"/>
    <row r="7" spans="1:1" ht="12.75" customHeight="1">
      <c r="A7" s="22" t="s">
        <v>55</v>
      </c>
    </row>
    <row r="8" spans="1:1" ht="12.75" customHeight="1">
      <c r="A8" s="22" t="s">
        <v>56</v>
      </c>
    </row>
    <row r="9" spans="1:1" ht="12.75" customHeight="1">
      <c r="A9" s="22" t="s">
        <v>57</v>
      </c>
    </row>
    <row r="10" spans="1:1" ht="12.75" customHeight="1">
      <c r="A10" s="22" t="s">
        <v>58</v>
      </c>
    </row>
    <row r="11" spans="1:1" ht="7.5" customHeight="1"/>
    <row r="12" spans="1:1" ht="12.75" customHeight="1">
      <c r="A12" s="22" t="s">
        <v>59</v>
      </c>
    </row>
    <row r="13" spans="1:1" ht="12.75" customHeight="1">
      <c r="A13" s="22" t="s">
        <v>60</v>
      </c>
    </row>
    <row r="14" spans="1:1" ht="12.75" customHeight="1">
      <c r="A14" s="22" t="s">
        <v>61</v>
      </c>
    </row>
    <row r="15" spans="1:1" ht="7.5" customHeight="1"/>
    <row r="16" spans="1:1" ht="12.75" customHeight="1">
      <c r="A16" s="22" t="s">
        <v>62</v>
      </c>
    </row>
    <row r="17" spans="1:14" ht="12.75" customHeight="1">
      <c r="A17" s="22" t="s">
        <v>63</v>
      </c>
    </row>
    <row r="18" spans="1:14" ht="7.5" customHeight="1" thickBot="1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ht="12.75" customHeight="1">
      <c r="B19" s="24" t="s">
        <v>64</v>
      </c>
    </row>
    <row r="20" spans="1:14" ht="7.5" customHeight="1"/>
    <row r="21" spans="1:14" ht="12.75" customHeight="1">
      <c r="A21" s="25" t="s">
        <v>10</v>
      </c>
      <c r="B21" s="22" t="s">
        <v>65</v>
      </c>
    </row>
    <row r="22" spans="1:14" ht="7.5" customHeight="1"/>
    <row r="23" spans="1:14" ht="12.75" customHeight="1">
      <c r="A23" s="25" t="s">
        <v>13</v>
      </c>
      <c r="B23" s="22" t="s">
        <v>66</v>
      </c>
    </row>
    <row r="24" spans="1:14" ht="12.75" customHeight="1">
      <c r="B24" s="22" t="s">
        <v>67</v>
      </c>
    </row>
    <row r="25" spans="1:14" ht="7.5" customHeight="1"/>
    <row r="26" spans="1:14" ht="12.75" customHeight="1">
      <c r="A26" s="25" t="s">
        <v>16</v>
      </c>
      <c r="B26" s="22" t="s">
        <v>68</v>
      </c>
    </row>
    <row r="27" spans="1:14" ht="12.75" customHeight="1">
      <c r="B27" s="22" t="s">
        <v>69</v>
      </c>
    </row>
    <row r="28" spans="1:14" ht="7.5" customHeight="1"/>
    <row r="29" spans="1:14" ht="12.75" customHeight="1">
      <c r="A29" s="25" t="s">
        <v>21</v>
      </c>
      <c r="B29" s="22" t="s">
        <v>70</v>
      </c>
    </row>
    <row r="30" spans="1:14" ht="12.75" customHeight="1">
      <c r="B30" s="22" t="s">
        <v>71</v>
      </c>
    </row>
    <row r="31" spans="1:14" ht="12.75" customHeight="1">
      <c r="B31" s="22" t="s">
        <v>72</v>
      </c>
    </row>
    <row r="32" spans="1:14" ht="12.75" customHeight="1">
      <c r="B32" s="22" t="s">
        <v>73</v>
      </c>
    </row>
    <row r="33" spans="1:14" ht="12.75" customHeight="1">
      <c r="B33" s="22" t="s">
        <v>74</v>
      </c>
    </row>
    <row r="34" spans="1:14" ht="7.5" customHeight="1"/>
    <row r="35" spans="1:14" ht="12.75" customHeight="1">
      <c r="A35" s="25" t="s">
        <v>32</v>
      </c>
      <c r="B35" s="22" t="s">
        <v>75</v>
      </c>
    </row>
    <row r="36" spans="1:14" ht="7.5" customHeight="1"/>
    <row r="37" spans="1:14" ht="12.75" customHeight="1">
      <c r="A37" s="25" t="s">
        <v>35</v>
      </c>
      <c r="B37" s="22" t="s">
        <v>76</v>
      </c>
    </row>
    <row r="38" spans="1:14" ht="7.5" customHeight="1"/>
    <row r="39" spans="1:14" ht="12.75" customHeight="1">
      <c r="A39" s="25" t="s">
        <v>37</v>
      </c>
      <c r="B39" s="22" t="s">
        <v>77</v>
      </c>
    </row>
    <row r="40" spans="1:14" ht="7.5" customHeight="1"/>
    <row r="41" spans="1:14" ht="12.75" customHeight="1">
      <c r="A41" s="25" t="s">
        <v>39</v>
      </c>
      <c r="B41" s="22" t="s">
        <v>78</v>
      </c>
    </row>
    <row r="42" spans="1:14" ht="7.5" customHeight="1"/>
    <row r="43" spans="1:14" ht="12.75" customHeight="1">
      <c r="A43" s="25" t="s">
        <v>41</v>
      </c>
      <c r="B43" s="22" t="s">
        <v>79</v>
      </c>
    </row>
    <row r="44" spans="1:14" ht="7.5" customHeight="1"/>
    <row r="45" spans="1:14" ht="12.75" customHeight="1">
      <c r="A45" s="25" t="s">
        <v>43</v>
      </c>
      <c r="B45" s="22" t="s">
        <v>80</v>
      </c>
    </row>
    <row r="46" spans="1:14" ht="7.5" customHeight="1" thickBot="1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1:14" ht="12.75" customHeight="1">
      <c r="A47" s="22" t="s">
        <v>81</v>
      </c>
    </row>
    <row r="48" spans="1:14" ht="12.75" customHeight="1">
      <c r="A48" s="22" t="s">
        <v>82</v>
      </c>
    </row>
    <row r="49" spans="1:14" ht="7.5" customHeight="1"/>
    <row r="50" spans="1:14" ht="12.75" customHeight="1">
      <c r="A50" s="24" t="s">
        <v>83</v>
      </c>
    </row>
    <row r="51" spans="1:14" ht="12.75" customHeight="1">
      <c r="A51" s="24" t="s">
        <v>84</v>
      </c>
    </row>
    <row r="52" spans="1:14" ht="7.5" customHeight="1"/>
    <row r="53" spans="1:14" ht="12.75" customHeight="1">
      <c r="A53" s="22" t="s">
        <v>85</v>
      </c>
    </row>
    <row r="54" spans="1:14" ht="12.75" customHeight="1">
      <c r="A54" s="22" t="s">
        <v>86</v>
      </c>
    </row>
    <row r="55" spans="1:14" ht="12.75" customHeight="1">
      <c r="A55" s="22" t="s">
        <v>87</v>
      </c>
    </row>
    <row r="56" spans="1:14" ht="7.5" customHeight="1"/>
    <row r="57" spans="1:14" ht="12.75" customHeight="1">
      <c r="A57" s="24" t="s">
        <v>88</v>
      </c>
    </row>
    <row r="58" spans="1:14" ht="12.75" customHeight="1">
      <c r="A58" s="24" t="s">
        <v>89</v>
      </c>
    </row>
    <row r="59" spans="1:14" ht="12.75" customHeight="1">
      <c r="A59" s="24" t="s">
        <v>90</v>
      </c>
    </row>
    <row r="60" spans="1:14" ht="7.5" customHeight="1"/>
    <row r="61" spans="1:14" ht="12.75" customHeight="1">
      <c r="B61" s="24" t="s">
        <v>91</v>
      </c>
      <c r="C61" s="22" t="s">
        <v>313</v>
      </c>
      <c r="I61" s="24" t="s">
        <v>92</v>
      </c>
      <c r="K61" s="203" t="s">
        <v>49</v>
      </c>
      <c r="L61" s="203"/>
      <c r="M61" s="203"/>
      <c r="N61" s="203"/>
    </row>
    <row r="62" spans="1:14" ht="12.75" customHeight="1">
      <c r="C62" s="22" t="s">
        <v>314</v>
      </c>
    </row>
    <row r="63" spans="1:14" ht="12.75" customHeight="1">
      <c r="C63" s="22" t="s">
        <v>315</v>
      </c>
    </row>
    <row r="64" spans="1:14" ht="12.75" customHeight="1">
      <c r="C64" s="22" t="s">
        <v>316</v>
      </c>
    </row>
    <row r="65" ht="7.5" customHeight="1"/>
    <row r="66" ht="12.75" customHeight="1"/>
  </sheetData>
  <sheetProtection algorithmName="SHA-512" hashValue="IDOFSOhdD5cscMjhN725GwY4QjqHMqNcXhqUgibRdoxmX287CZpOzknKWoZBKl/kReqhqvfOQ6FDcjzRb501aA==" saltValue="8AVY4Ej9f4lbAGWvoS7Z1A==" spinCount="100000" sheet="1" objects="1" scenarios="1"/>
  <mergeCells count="1">
    <mergeCell ref="K61:N61"/>
  </mergeCells>
  <hyperlinks>
    <hyperlink ref="K61" r:id="rId1" xr:uid="{040035EF-0C9F-498A-9D0C-FC3D92CEF62E}"/>
  </hyperlinks>
  <printOptions horizontalCentered="1"/>
  <pageMargins left="0.25" right="0" top="0.5" bottom="0.25" header="0.25" footer="0.25"/>
  <pageSetup orientation="portrait" r:id="rId2"/>
  <headerFooter>
    <oddHeader>&amp;C&amp;"Cambria,Bold"&amp;14Instructions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DCBDA-B564-4D37-A87E-1577D548DCCE}">
  <dimension ref="A1:AF57"/>
  <sheetViews>
    <sheetView showGridLines="0" view="pageLayout" zoomScaleNormal="100" workbookViewId="0">
      <selection activeCell="L4" sqref="L4:N4"/>
    </sheetView>
  </sheetViews>
  <sheetFormatPr defaultColWidth="3.28515625" defaultRowHeight="14.25" customHeight="1"/>
  <cols>
    <col min="1" max="16384" width="3.28515625" style="4"/>
  </cols>
  <sheetData>
    <row r="1" spans="1:32" ht="14.25" customHeight="1" thickTop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spans="1:32" ht="18" customHeight="1">
      <c r="A2" s="5"/>
      <c r="H2" s="223" t="s">
        <v>0</v>
      </c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AF2" s="6"/>
    </row>
    <row r="3" spans="1:32" ht="7.5" customHeight="1">
      <c r="A3" s="5"/>
      <c r="AF3" s="6"/>
    </row>
    <row r="4" spans="1:32" ht="18" customHeight="1">
      <c r="A4" s="5"/>
      <c r="L4" s="215" t="str">
        <f>IF(ISBLANK(Input!H34),"",Input!H34)</f>
        <v/>
      </c>
      <c r="M4" s="215"/>
      <c r="N4" s="215"/>
      <c r="O4" s="7" t="s">
        <v>1</v>
      </c>
      <c r="AF4" s="6"/>
    </row>
    <row r="5" spans="1:32" ht="14.25" customHeight="1" thickBo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10"/>
    </row>
    <row r="6" spans="1:32" ht="14.25" customHeight="1" thickTop="1"/>
    <row r="7" spans="1:32" ht="14.25" customHeight="1">
      <c r="A7" s="11" t="s">
        <v>2</v>
      </c>
      <c r="E7" s="211" t="str">
        <f>IF(ISBLANK(Input!AA12),"",Input!AA12)</f>
        <v/>
      </c>
      <c r="F7" s="211"/>
      <c r="G7" s="211"/>
      <c r="H7" s="211"/>
      <c r="I7" s="211"/>
      <c r="J7" s="211"/>
      <c r="K7" s="211"/>
      <c r="L7" s="11" t="s">
        <v>3</v>
      </c>
      <c r="Q7" s="211" t="str">
        <f>IF(ISBLANK(Input!T12),"",Input!T12)</f>
        <v/>
      </c>
      <c r="R7" s="211"/>
      <c r="S7" s="211"/>
      <c r="T7" s="12" t="s">
        <v>4</v>
      </c>
      <c r="U7" s="211" t="str">
        <f>IF(ISBLANK(Input!K12),"",Input!K12)</f>
        <v/>
      </c>
      <c r="V7" s="211"/>
      <c r="W7" s="211"/>
      <c r="X7" s="211"/>
      <c r="Y7" s="211"/>
      <c r="Z7" s="11" t="s">
        <v>5</v>
      </c>
      <c r="AD7" s="217" t="str">
        <f>IF(ISBLANK(Input!E12),"",Input!E12)</f>
        <v/>
      </c>
      <c r="AE7" s="217"/>
      <c r="AF7" s="217"/>
    </row>
    <row r="9" spans="1:32" ht="14.25" customHeight="1">
      <c r="N9" s="13" t="s">
        <v>6</v>
      </c>
      <c r="O9" s="74" t="str">
        <f>IF(ISBLANK(Input!F10),"",Input!F10)</f>
        <v/>
      </c>
      <c r="Q9" s="13" t="s">
        <v>7</v>
      </c>
      <c r="V9" s="13" t="s">
        <v>8</v>
      </c>
      <c r="W9" s="74" t="str">
        <f>IF(ISBLANK(Input!M10),"",Input!M10)</f>
        <v/>
      </c>
    </row>
    <row r="11" spans="1:32" ht="14.25" customHeight="1">
      <c r="A11" s="224" t="s">
        <v>9</v>
      </c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</row>
    <row r="12" spans="1:32" ht="7.5" customHeigh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  <row r="14" spans="1:32" ht="14.25" customHeight="1">
      <c r="A14" s="15" t="s">
        <v>10</v>
      </c>
      <c r="B14" s="16" t="s">
        <v>11</v>
      </c>
      <c r="O14" s="210" t="str">
        <f>IF(ISBLANK(Input!M18),"",Input!M18)</f>
        <v/>
      </c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</row>
    <row r="15" spans="1:32" ht="7.5" customHeight="1"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2" ht="15">
      <c r="B16" s="4" t="s">
        <v>12</v>
      </c>
      <c r="O16" s="218" t="str">
        <f>IF(ISBLANK(Input!M19),"",Input!M19)</f>
        <v/>
      </c>
      <c r="P16" s="219"/>
      <c r="Q16" s="219"/>
      <c r="R16" s="219"/>
      <c r="S16" s="219"/>
      <c r="T16" s="219"/>
      <c r="U16" s="219"/>
      <c r="V16" s="219"/>
      <c r="W16" s="219"/>
      <c r="X16" s="219"/>
      <c r="Y16" s="220" t="str">
        <f>IF(ISBLANK(Input!Y19),"",Input!Y19)</f>
        <v/>
      </c>
      <c r="Z16" s="220"/>
      <c r="AA16" s="221" t="str">
        <f>IF(ISBLANK(Input!AC19),"",Input!AC19)</f>
        <v/>
      </c>
      <c r="AB16" s="221"/>
      <c r="AC16" s="221"/>
      <c r="AD16" s="222"/>
    </row>
    <row r="18" spans="1:31" ht="14.25" customHeight="1">
      <c r="A18" s="15" t="s">
        <v>13</v>
      </c>
      <c r="B18" s="16" t="s">
        <v>14</v>
      </c>
      <c r="O18" s="210" t="str">
        <f>IF(ISBLANK(Input!M21),"",Input!M21)</f>
        <v/>
      </c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</row>
    <row r="19" spans="1:31" ht="7.5" customHeight="1"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1" ht="14.25" customHeight="1">
      <c r="B20" s="4" t="s">
        <v>15</v>
      </c>
      <c r="O20" s="218" t="str">
        <f>IF(ISBLANK(Input!M22),"",Input!M22)</f>
        <v/>
      </c>
      <c r="P20" s="219"/>
      <c r="Q20" s="219"/>
      <c r="R20" s="219"/>
      <c r="S20" s="219"/>
      <c r="T20" s="219"/>
      <c r="U20" s="219"/>
      <c r="V20" s="219"/>
      <c r="W20" s="219"/>
      <c r="X20" s="219"/>
      <c r="Y20" s="220" t="str">
        <f>IF(ISBLANK(Input!Y22),"",Input!Y22)</f>
        <v/>
      </c>
      <c r="Z20" s="220"/>
      <c r="AA20" s="221" t="str">
        <f>IF(ISBLANK(Input!AC22),"",Input!AC22)</f>
        <v/>
      </c>
      <c r="AB20" s="221"/>
      <c r="AC20" s="221"/>
      <c r="AD20" s="222"/>
    </row>
    <row r="22" spans="1:31" ht="14.25" customHeight="1">
      <c r="A22" s="15" t="s">
        <v>16</v>
      </c>
      <c r="B22" s="16" t="s">
        <v>17</v>
      </c>
      <c r="O22" s="210" t="str">
        <f>IF(ISBLANK(Input!M24),"",Input!M24)</f>
        <v/>
      </c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</row>
    <row r="23" spans="1:31" ht="7.5" customHeight="1"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1" ht="14.25" customHeight="1">
      <c r="B24" s="4" t="s">
        <v>15</v>
      </c>
      <c r="O24" s="218" t="str">
        <f>IF(ISBLANK(Input!M25),"",Input!M25)</f>
        <v/>
      </c>
      <c r="P24" s="219"/>
      <c r="Q24" s="219"/>
      <c r="R24" s="219"/>
      <c r="S24" s="219"/>
      <c r="T24" s="219"/>
      <c r="U24" s="219"/>
      <c r="V24" s="219"/>
      <c r="W24" s="219"/>
      <c r="X24" s="219"/>
      <c r="Y24" s="220" t="str">
        <f>IF(ISBLANK(Input!Y25),"",Input!Y25)</f>
        <v/>
      </c>
      <c r="Z24" s="220"/>
      <c r="AA24" s="221" t="str">
        <f>IF(ISBLANK(Input!AC25),"",Input!AC25)</f>
        <v/>
      </c>
      <c r="AB24" s="221"/>
      <c r="AC24" s="221"/>
      <c r="AD24" s="222"/>
    </row>
    <row r="25" spans="1:31" ht="7.5" customHeight="1"/>
    <row r="26" spans="1:31" ht="14.25" customHeight="1">
      <c r="B26" s="18" t="s">
        <v>18</v>
      </c>
      <c r="D26" s="4" t="s">
        <v>19</v>
      </c>
    </row>
    <row r="27" spans="1:31" ht="14.25" customHeight="1">
      <c r="D27" s="4" t="s">
        <v>20</v>
      </c>
      <c r="M27" s="214" t="str">
        <f>IF(ISBLANK(Input!Z26),"",Input!Z26)</f>
        <v/>
      </c>
      <c r="N27" s="214"/>
      <c r="O27" s="214"/>
      <c r="P27" s="214"/>
      <c r="Q27" s="214"/>
    </row>
    <row r="29" spans="1:31" ht="14.25" customHeight="1">
      <c r="A29" s="15" t="s">
        <v>21</v>
      </c>
      <c r="L29" s="19" t="s">
        <v>22</v>
      </c>
      <c r="M29" s="215" t="str">
        <f>IF(ISBLANK(Input!H34),"",Input!H34)</f>
        <v/>
      </c>
      <c r="N29" s="215"/>
      <c r="O29" s="215"/>
      <c r="U29" s="19" t="s">
        <v>23</v>
      </c>
      <c r="V29" s="216" t="str">
        <f>IF(ISBLANK(Input!R35),"",Input!R35)</f>
        <v/>
      </c>
      <c r="W29" s="216"/>
      <c r="X29" s="216"/>
      <c r="AB29" s="19" t="s">
        <v>24</v>
      </c>
      <c r="AC29" s="216" t="str">
        <f>IF(ISBLANK(Input!AB35),"",Input!AB35)</f>
        <v/>
      </c>
      <c r="AD29" s="216"/>
      <c r="AE29" s="216"/>
    </row>
    <row r="30" spans="1:31" ht="7.5" customHeight="1"/>
    <row r="31" spans="1:31" ht="14.25" customHeight="1">
      <c r="F31" s="19" t="s">
        <v>25</v>
      </c>
      <c r="G31" s="216" t="str">
        <f>IF(ISBLANK(Input!R36),"",Input!R36)</f>
        <v/>
      </c>
      <c r="H31" s="216"/>
      <c r="I31" s="216"/>
      <c r="O31" s="19" t="s">
        <v>26</v>
      </c>
      <c r="P31" s="217" t="str">
        <f>IF(ISBLANK(Input!AB36),"",Input!AB36)</f>
        <v/>
      </c>
      <c r="Q31" s="217"/>
      <c r="W31" s="19" t="s">
        <v>27</v>
      </c>
      <c r="X31" s="217" t="str">
        <f>IF(ISBLANK(Input!AA34),"",MONTH(Input!AA34))</f>
        <v/>
      </c>
      <c r="Y31" s="217"/>
      <c r="Z31" s="12" t="s">
        <v>4</v>
      </c>
      <c r="AA31" s="217" t="str">
        <f>IF(ISBLANK(Input!AA34),"",DAY(Input!AA34))</f>
        <v/>
      </c>
      <c r="AB31" s="217"/>
      <c r="AC31" s="12" t="s">
        <v>4</v>
      </c>
      <c r="AD31" s="217" t="str">
        <f>IF(ISBLANK(Input!AA34),"",YEAR(Input!AA34))</f>
        <v/>
      </c>
      <c r="AE31" s="217"/>
    </row>
    <row r="32" spans="1:31" ht="14.25" customHeight="1">
      <c r="X32" s="208" t="s">
        <v>28</v>
      </c>
      <c r="Y32" s="208"/>
      <c r="Z32" s="12" t="s">
        <v>4</v>
      </c>
      <c r="AA32" s="208" t="s">
        <v>29</v>
      </c>
      <c r="AB32" s="208"/>
      <c r="AC32" s="12" t="s">
        <v>4</v>
      </c>
      <c r="AD32" s="208" t="s">
        <v>30</v>
      </c>
      <c r="AE32" s="208"/>
    </row>
    <row r="33" spans="1:28" ht="7.5" customHeight="1"/>
    <row r="34" spans="1:28" ht="14.25" customHeight="1">
      <c r="B34" s="18" t="s">
        <v>18</v>
      </c>
      <c r="D34" s="4" t="s">
        <v>31</v>
      </c>
    </row>
    <row r="36" spans="1:28" ht="15">
      <c r="A36" s="15" t="s">
        <v>32</v>
      </c>
      <c r="B36" s="16" t="s">
        <v>33</v>
      </c>
      <c r="M36" s="209" t="str">
        <f>IF(ISBLANK(Input!I28),"",Input!I28)</f>
        <v/>
      </c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</row>
    <row r="37" spans="1:28" ht="14.25" customHeight="1">
      <c r="B37" s="18" t="s">
        <v>18</v>
      </c>
      <c r="D37" s="4" t="s">
        <v>34</v>
      </c>
    </row>
    <row r="39" spans="1:28" ht="14.25" customHeight="1">
      <c r="A39" s="15" t="s">
        <v>35</v>
      </c>
      <c r="B39" s="16" t="s">
        <v>36</v>
      </c>
      <c r="M39" s="209" t="str">
        <f>IF(ISBLANK(Input!Z28),"",Input!Z28)</f>
        <v/>
      </c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</row>
    <row r="41" spans="1:28" ht="14.25" customHeight="1">
      <c r="A41" s="15" t="s">
        <v>37</v>
      </c>
      <c r="B41" s="16" t="s">
        <v>38</v>
      </c>
      <c r="M41" s="210" t="str">
        <f>IF(ISBLANK(Input!H30),"",Input!H30)</f>
        <v/>
      </c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</row>
    <row r="43" spans="1:28" ht="14.25" customHeight="1">
      <c r="A43" s="15" t="s">
        <v>39</v>
      </c>
      <c r="B43" s="16" t="s">
        <v>40</v>
      </c>
      <c r="M43" s="210" t="str">
        <f>IF(ISBLANK(Input!H31),"",Input!H31)</f>
        <v/>
      </c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</row>
    <row r="45" spans="1:28" ht="14.25" customHeight="1">
      <c r="A45" s="15" t="s">
        <v>41</v>
      </c>
      <c r="B45" s="16" t="s">
        <v>42</v>
      </c>
      <c r="M45" s="210" t="str">
        <f>IF(ISBLANK(Input!H32),"",Input!H32)</f>
        <v/>
      </c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</row>
    <row r="47" spans="1:28" ht="15">
      <c r="A47" s="15" t="s">
        <v>43</v>
      </c>
      <c r="B47" s="16" t="s">
        <v>44</v>
      </c>
      <c r="M47" s="211" t="str">
        <f>IF(ISBLANK(Input!J14),"",Input!J14)</f>
        <v/>
      </c>
      <c r="N47" s="211"/>
      <c r="O47" s="211"/>
      <c r="Q47" s="211" t="str">
        <f>IF(ISBLANK(Input!Q14),"",Input!Q14)</f>
        <v/>
      </c>
      <c r="R47" s="211"/>
      <c r="S47" s="211"/>
      <c r="T47" s="211"/>
      <c r="U47" s="211"/>
      <c r="V47" s="211"/>
      <c r="W47" s="211"/>
      <c r="X47" s="12" t="s">
        <v>45</v>
      </c>
      <c r="Y47" s="212" t="str">
        <f>IF(ISBLANK(Input!AA14),"",Input!AA14)</f>
        <v/>
      </c>
      <c r="Z47" s="212"/>
      <c r="AA47" s="212"/>
      <c r="AB47" s="212"/>
    </row>
    <row r="49" spans="1:31" ht="14.25" customHeight="1">
      <c r="B49" s="225" t="str">
        <f>IF(NOT(ISBLANK(Input!$AD$61)),Input!$F$57,IF(NOT(ISBLANK(Input!$AD$45)),Input!$F$41,""))</f>
        <v/>
      </c>
      <c r="C49" s="225"/>
      <c r="D49" s="225"/>
      <c r="E49" s="225"/>
      <c r="F49" s="134" t="str">
        <f>IF(NOT(ISBLANK(Input!$AD$61)),Input!$K$57,IF(NOT(ISBLANK(Input!$AD$45)),Input!$K$41,""))</f>
        <v/>
      </c>
      <c r="G49" s="226" t="str">
        <f>IF(NOT(ISBLANK(Input!$AD$61)),Input!$N$57,IF(NOT(ISBLANK(Input!$AD$45)),Input!$N$41,""))</f>
        <v/>
      </c>
      <c r="H49" s="226"/>
      <c r="I49" s="226"/>
      <c r="J49" s="226"/>
      <c r="K49" s="226"/>
      <c r="L49" s="227" t="str">
        <f>IF(NOT(ISBLANK(Input!$AD$61)),IF(ISBLANK(Input!$U$57),"",Input!$U$57),IF(NOT(ISBLANK(Input!$AD$45)),IF(ISBLANK(Input!$U$41),"",Input!$U$41),""))</f>
        <v/>
      </c>
      <c r="M49" s="227"/>
      <c r="O49" s="228" t="str">
        <f>IF(NOT(ISBLANK(Input!$AD$61)),Input!$F$57,IF(NOT(ISBLANK(Input!$AD$45)),Input!$F$41,""))</f>
        <v/>
      </c>
      <c r="P49" s="228"/>
      <c r="Q49" s="228"/>
      <c r="R49" s="228"/>
      <c r="S49" s="135" t="str">
        <f>IF(NOT(ISBLANK(Input!$AD$61)),Input!$K$57,IF(NOT(ISBLANK(Input!$AD$45)),Input!$K$41,""))</f>
        <v/>
      </c>
      <c r="T49" s="211" t="str">
        <f>IF(NOT(ISBLANK(Input!$AD$61)),Input!$N$57,IF(NOT(ISBLANK(Input!$AD$45)),Input!$N$41,""))</f>
        <v/>
      </c>
      <c r="U49" s="211"/>
      <c r="V49" s="211"/>
      <c r="W49" s="211"/>
      <c r="X49" s="211"/>
      <c r="Y49" s="213" t="str">
        <f>IF(NOT(ISBLANK(Input!$AD$61)),IF(ISBLANK(Input!$U$57),"",Input!$U$57),IF(NOT(ISBLANK(Input!$AD$45)),IF(ISBLANK(Input!$U$41),"",Input!$U$41),""))</f>
        <v/>
      </c>
      <c r="Z49" s="213"/>
      <c r="AB49" s="207" t="str">
        <f>IF(ISBLANK(Input!AA9),"",Input!AA9)</f>
        <v/>
      </c>
      <c r="AC49" s="207"/>
      <c r="AD49" s="207"/>
      <c r="AE49" s="207"/>
    </row>
    <row r="50" spans="1:31" ht="14.25" customHeight="1">
      <c r="B50" s="206" t="s">
        <v>212</v>
      </c>
      <c r="C50" s="206"/>
      <c r="D50" s="206"/>
      <c r="E50" s="206"/>
      <c r="F50" s="73" t="s">
        <v>210</v>
      </c>
      <c r="G50" s="206" t="s">
        <v>213</v>
      </c>
      <c r="H50" s="206"/>
      <c r="I50" s="206"/>
      <c r="J50" s="206"/>
      <c r="K50" s="206"/>
      <c r="L50" s="205" t="s">
        <v>211</v>
      </c>
      <c r="M50" s="205"/>
      <c r="O50" s="206" t="s">
        <v>212</v>
      </c>
      <c r="P50" s="206"/>
      <c r="Q50" s="206"/>
      <c r="R50" s="206"/>
      <c r="S50" s="73" t="s">
        <v>210</v>
      </c>
      <c r="T50" s="206" t="s">
        <v>213</v>
      </c>
      <c r="U50" s="206"/>
      <c r="V50" s="206"/>
      <c r="W50" s="206"/>
      <c r="X50" s="206"/>
      <c r="Y50" s="205" t="s">
        <v>140</v>
      </c>
      <c r="Z50" s="205"/>
      <c r="AB50" s="206" t="s">
        <v>46</v>
      </c>
      <c r="AC50" s="206"/>
      <c r="AD50" s="206"/>
      <c r="AE50" s="206"/>
    </row>
    <row r="52" spans="1:31" ht="14.25" customHeight="1">
      <c r="N52" s="20" t="s">
        <v>47</v>
      </c>
    </row>
    <row r="53" spans="1:31" ht="7.5" customHeight="1"/>
    <row r="54" spans="1:31" ht="14.25" customHeight="1">
      <c r="A54" s="11" t="s">
        <v>48</v>
      </c>
      <c r="T54" s="204" t="s">
        <v>49</v>
      </c>
      <c r="U54" s="204"/>
      <c r="V54" s="204"/>
      <c r="W54" s="204"/>
      <c r="X54" s="204"/>
      <c r="Y54" s="204"/>
      <c r="Z54" s="204"/>
      <c r="AA54" s="204"/>
      <c r="AB54" s="204"/>
      <c r="AC54" s="16" t="s">
        <v>50</v>
      </c>
    </row>
    <row r="55" spans="1:31" ht="14.25" customHeight="1">
      <c r="A55" s="11" t="s">
        <v>317</v>
      </c>
      <c r="Z55" s="16"/>
    </row>
    <row r="56" spans="1:31" ht="14.25" customHeight="1">
      <c r="A56" s="11" t="s">
        <v>318</v>
      </c>
    </row>
    <row r="57" spans="1:31" ht="14.25" customHeight="1">
      <c r="A57" s="21"/>
    </row>
  </sheetData>
  <sheetProtection algorithmName="SHA-512" hashValue="dXsWWB1nZ/pfCPfb4A4491qDFnfq/Ka1pDJkbqbrFCFkPXPYWMw/wNaAJ9gqLdzaJrcTJW1CDzp4yxhl2rql3Q==" saltValue="Zo1UuSTmJV2jZGLYciK5ww==" spinCount="100000" sheet="1" objects="1" scenarios="1"/>
  <mergeCells count="54">
    <mergeCell ref="B49:E49"/>
    <mergeCell ref="G49:K49"/>
    <mergeCell ref="L49:M49"/>
    <mergeCell ref="O49:R49"/>
    <mergeCell ref="T49:X49"/>
    <mergeCell ref="O18:AD18"/>
    <mergeCell ref="H2:Y2"/>
    <mergeCell ref="L4:N4"/>
    <mergeCell ref="E7:K7"/>
    <mergeCell ref="Q7:S7"/>
    <mergeCell ref="U7:Y7"/>
    <mergeCell ref="AD7:AF7"/>
    <mergeCell ref="A11:AF11"/>
    <mergeCell ref="O14:AD14"/>
    <mergeCell ref="O16:X16"/>
    <mergeCell ref="Y16:Z16"/>
    <mergeCell ref="AA16:AD16"/>
    <mergeCell ref="O20:X20"/>
    <mergeCell ref="Y20:Z20"/>
    <mergeCell ref="AA20:AD20"/>
    <mergeCell ref="O22:AD22"/>
    <mergeCell ref="O24:X24"/>
    <mergeCell ref="Y24:Z24"/>
    <mergeCell ref="AA24:AD24"/>
    <mergeCell ref="M27:Q27"/>
    <mergeCell ref="M29:O29"/>
    <mergeCell ref="V29:X29"/>
    <mergeCell ref="AC29:AE29"/>
    <mergeCell ref="G31:I31"/>
    <mergeCell ref="P31:Q31"/>
    <mergeCell ref="X31:Y31"/>
    <mergeCell ref="AA31:AB31"/>
    <mergeCell ref="AD31:AE31"/>
    <mergeCell ref="B50:E50"/>
    <mergeCell ref="AB49:AE49"/>
    <mergeCell ref="X32:Y32"/>
    <mergeCell ref="AA32:AB32"/>
    <mergeCell ref="AD32:AE32"/>
    <mergeCell ref="M36:AB36"/>
    <mergeCell ref="M39:AB39"/>
    <mergeCell ref="M41:AB41"/>
    <mergeCell ref="M43:AB43"/>
    <mergeCell ref="M45:AB45"/>
    <mergeCell ref="M47:O47"/>
    <mergeCell ref="Q47:W47"/>
    <mergeCell ref="Y47:AB47"/>
    <mergeCell ref="G50:K50"/>
    <mergeCell ref="AB50:AE50"/>
    <mergeCell ref="Y49:Z49"/>
    <mergeCell ref="T54:AB54"/>
    <mergeCell ref="Y50:Z50"/>
    <mergeCell ref="L50:M50"/>
    <mergeCell ref="O50:R50"/>
    <mergeCell ref="T50:X50"/>
  </mergeCells>
  <hyperlinks>
    <hyperlink ref="T54" r:id="rId1" xr:uid="{B3DB22E6-96AB-4730-83BA-5685FA8708E5}"/>
  </hyperlinks>
  <pageMargins left="0.25" right="0.25" top="0.25" bottom="0" header="0" footer="0"/>
  <pageSetup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006A1DA8-F16D-49D5-B7C9-99A0A5021E1B}">
            <xm:f>NOT(ISBLANK(Input!$AD$61))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O50:R50</xm:sqref>
        </x14:conditionalFormatting>
        <x14:conditionalFormatting xmlns:xm="http://schemas.microsoft.com/office/excel/2006/main">
          <x14:cfRule type="expression" priority="3" id="{2AEB2E60-16D8-4F8C-80E8-E7B5D3E1E708}">
            <xm:f>NOT(ISBLANK(Input!$AD$61))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B50:E50</xm:sqref>
        </x14:conditionalFormatting>
        <x14:conditionalFormatting xmlns:xm="http://schemas.microsoft.com/office/excel/2006/main">
          <x14:cfRule type="expression" priority="2" id="{0A6F2641-F73A-4A75-B31E-04D10D605FBA}">
            <xm:f>NOT(ISBLANK(Input!$AD$45))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G50:K50</xm:sqref>
        </x14:conditionalFormatting>
        <x14:conditionalFormatting xmlns:xm="http://schemas.microsoft.com/office/excel/2006/main">
          <x14:cfRule type="expression" priority="1" id="{F418B588-84F4-45A9-89AF-8A206CDAF2F0}">
            <xm:f>NOT(ISBLANK(Input!$AD$45))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T50:X50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F7C6C-7F8F-488E-81FB-4BB5AA0D599D}">
  <dimension ref="A1:Q87"/>
  <sheetViews>
    <sheetView showGridLines="0" view="pageLayout" zoomScaleNormal="100" workbookViewId="0">
      <selection activeCell="O5" sqref="O5:Q5"/>
    </sheetView>
  </sheetViews>
  <sheetFormatPr defaultColWidth="6.85546875" defaultRowHeight="18" customHeight="1"/>
  <cols>
    <col min="1" max="11" width="6.85546875" style="26"/>
    <col min="12" max="12" width="6.85546875" style="26" customWidth="1"/>
    <col min="13" max="15" width="6.85546875" style="26"/>
    <col min="16" max="16" width="2.28515625" style="26" customWidth="1"/>
    <col min="17" max="17" width="7.140625" style="26" customWidth="1"/>
    <col min="18" max="16384" width="6.85546875" style="26"/>
  </cols>
  <sheetData>
    <row r="1" spans="1:17" ht="9" customHeight="1">
      <c r="A1" s="309"/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10"/>
      <c r="N1" s="310"/>
      <c r="O1" s="310"/>
      <c r="P1" s="310"/>
      <c r="Q1" s="310"/>
    </row>
    <row r="2" spans="1:17" ht="9" customHeight="1">
      <c r="A2" s="311" t="s">
        <v>5</v>
      </c>
      <c r="B2" s="312"/>
      <c r="C2" s="313" t="str">
        <f>IF(ISBLANK(Input!E12),"",Input!E12)</f>
        <v/>
      </c>
      <c r="D2" s="315" t="s">
        <v>93</v>
      </c>
      <c r="E2" s="316" t="s">
        <v>94</v>
      </c>
      <c r="F2" s="316"/>
      <c r="G2" s="317"/>
      <c r="H2" s="311" t="s">
        <v>95</v>
      </c>
      <c r="I2" s="312"/>
      <c r="J2" s="313" t="str">
        <f>IF(ISBLANK(Input!T12),"",Input!T12)</f>
        <v/>
      </c>
      <c r="K2" s="315" t="s">
        <v>93</v>
      </c>
      <c r="L2" s="319"/>
      <c r="M2" s="299" t="s">
        <v>96</v>
      </c>
      <c r="N2" s="300"/>
      <c r="O2" s="300"/>
      <c r="P2" s="300"/>
      <c r="Q2" s="301"/>
    </row>
    <row r="3" spans="1:17" ht="9" customHeight="1">
      <c r="A3" s="311"/>
      <c r="B3" s="312"/>
      <c r="C3" s="314"/>
      <c r="D3" s="315"/>
      <c r="E3" s="316"/>
      <c r="F3" s="316"/>
      <c r="G3" s="317"/>
      <c r="H3" s="311"/>
      <c r="I3" s="312"/>
      <c r="J3" s="318"/>
      <c r="K3" s="315"/>
      <c r="L3" s="319"/>
      <c r="M3" s="299"/>
      <c r="N3" s="300"/>
      <c r="O3" s="300"/>
      <c r="P3" s="300"/>
      <c r="Q3" s="301"/>
    </row>
    <row r="4" spans="1:17" ht="18" customHeight="1">
      <c r="A4" s="27"/>
      <c r="B4" s="28"/>
      <c r="C4" s="29" t="s">
        <v>97</v>
      </c>
      <c r="D4" s="30" t="s">
        <v>98</v>
      </c>
      <c r="E4" s="28"/>
      <c r="F4" s="28"/>
      <c r="G4" s="28"/>
      <c r="H4" s="302" t="s">
        <v>99</v>
      </c>
      <c r="I4" s="303"/>
      <c r="J4" s="303"/>
      <c r="K4" s="303"/>
      <c r="L4" s="304"/>
      <c r="M4" s="291" t="s">
        <v>100</v>
      </c>
      <c r="N4" s="292"/>
      <c r="O4" s="31" t="str">
        <f>IF(ISBLANK(Input!I9),"",Input!I9)</f>
        <v/>
      </c>
      <c r="P4" s="32" t="s">
        <v>101</v>
      </c>
      <c r="Q4" s="33" t="str">
        <f>IF(ISBLANK(Input!L9),"",Input!L9)</f>
        <v/>
      </c>
    </row>
    <row r="5" spans="1:17" ht="18" customHeight="1">
      <c r="A5" s="34" t="s">
        <v>102</v>
      </c>
      <c r="B5" s="289" t="str">
        <f>IF(ISBLANK(Input!R35),"",Input!R35)</f>
        <v/>
      </c>
      <c r="C5" s="305"/>
      <c r="D5" s="35"/>
      <c r="E5" s="36" t="s">
        <v>103</v>
      </c>
      <c r="F5" s="289" t="str">
        <f>IF(ISBLANK(Input!R36),"",Input!R36)</f>
        <v/>
      </c>
      <c r="G5" s="290"/>
      <c r="H5" s="27"/>
      <c r="I5" s="28"/>
      <c r="J5" s="36" t="s">
        <v>239</v>
      </c>
      <c r="K5" s="289" t="str">
        <f>IF(ISBLANK(Input!I38),"",Input!I38)</f>
        <v/>
      </c>
      <c r="L5" s="290"/>
      <c r="M5" s="291" t="s">
        <v>104</v>
      </c>
      <c r="N5" s="292"/>
      <c r="O5" s="306"/>
      <c r="P5" s="307"/>
      <c r="Q5" s="308"/>
    </row>
    <row r="6" spans="1:17" ht="18" customHeight="1">
      <c r="A6" s="34" t="s">
        <v>105</v>
      </c>
      <c r="B6" s="289" t="str">
        <f>IF(ISBLANK(Input!AB35),"",Input!AB35)</f>
        <v/>
      </c>
      <c r="C6" s="290"/>
      <c r="D6" s="27"/>
      <c r="E6" s="28"/>
      <c r="F6" s="37" t="s">
        <v>106</v>
      </c>
      <c r="G6" s="75" t="str">
        <f>IF(ISBLANK(Input!AB36),"",Input!AB36)</f>
        <v/>
      </c>
      <c r="H6" s="34" t="s">
        <v>240</v>
      </c>
      <c r="I6" s="76" t="str">
        <f>IF(ISBLANK(Input!N38),"",Input!N38)</f>
        <v/>
      </c>
      <c r="J6" s="130" t="s">
        <v>241</v>
      </c>
      <c r="K6" s="76" t="str">
        <f>IF(ISBLANK(Input!U38),"",Input!U38)</f>
        <v/>
      </c>
      <c r="L6" s="131" t="s">
        <v>242</v>
      </c>
      <c r="M6" s="291" t="s">
        <v>107</v>
      </c>
      <c r="N6" s="292"/>
      <c r="O6" s="293"/>
      <c r="P6" s="294"/>
      <c r="Q6" s="295"/>
    </row>
    <row r="7" spans="1:17" ht="9" customHeight="1">
      <c r="A7" s="229"/>
      <c r="B7" s="232"/>
      <c r="C7" s="232"/>
      <c r="D7" s="232"/>
      <c r="E7" s="232"/>
      <c r="F7" s="232"/>
      <c r="G7" s="233"/>
      <c r="H7" s="229"/>
      <c r="I7" s="232"/>
      <c r="J7" s="232"/>
      <c r="K7" s="232"/>
      <c r="L7" s="233"/>
      <c r="M7" s="296"/>
      <c r="N7" s="297"/>
      <c r="O7" s="297"/>
      <c r="P7" s="297"/>
      <c r="Q7" s="298"/>
    </row>
    <row r="8" spans="1:17" ht="9" customHeight="1">
      <c r="A8" s="38"/>
      <c r="B8" s="39" t="s">
        <v>108</v>
      </c>
      <c r="C8" s="39" t="s">
        <v>109</v>
      </c>
      <c r="D8" s="39" t="s">
        <v>110</v>
      </c>
      <c r="E8" s="39" t="s">
        <v>111</v>
      </c>
      <c r="F8" s="39" t="s">
        <v>112</v>
      </c>
      <c r="G8" s="40"/>
      <c r="H8" s="39" t="s">
        <v>113</v>
      </c>
      <c r="I8" s="39" t="s">
        <v>114</v>
      </c>
      <c r="J8" s="39" t="s">
        <v>115</v>
      </c>
      <c r="K8" s="39" t="s">
        <v>116</v>
      </c>
      <c r="L8" s="39" t="s">
        <v>117</v>
      </c>
      <c r="M8" s="39" t="s">
        <v>118</v>
      </c>
      <c r="N8" s="39" t="s">
        <v>119</v>
      </c>
      <c r="O8" s="40"/>
      <c r="P8" s="40"/>
      <c r="Q8" s="41"/>
    </row>
    <row r="9" spans="1:17" ht="18" customHeight="1">
      <c r="A9" s="42" t="s">
        <v>120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43" t="s">
        <v>121</v>
      </c>
    </row>
    <row r="10" spans="1:17" ht="18" customHeight="1">
      <c r="A10" s="44"/>
      <c r="B10" s="45"/>
      <c r="C10" s="45"/>
      <c r="D10" s="45"/>
      <c r="E10" s="45"/>
      <c r="F10" s="36" t="s">
        <v>122</v>
      </c>
      <c r="G10" s="77" t="str">
        <f>IF(ISBLANK(Input!J14),"",Input!J14)</f>
        <v/>
      </c>
      <c r="H10" s="28"/>
      <c r="I10" s="36" t="s">
        <v>123</v>
      </c>
      <c r="J10" s="280" t="str">
        <f>IF(ISBLANK(Input!Q14),"",Input!Q14)</f>
        <v/>
      </c>
      <c r="K10" s="281"/>
      <c r="L10" s="282"/>
      <c r="M10" s="28"/>
      <c r="N10" s="36" t="s">
        <v>124</v>
      </c>
      <c r="O10" s="283" t="str">
        <f>IF(ISBLANK(Input!AA14),"",Input!AA14)</f>
        <v/>
      </c>
      <c r="P10" s="284"/>
      <c r="Q10" s="285"/>
    </row>
    <row r="11" spans="1:17" ht="18" customHeight="1">
      <c r="A11" s="27"/>
      <c r="B11" s="36"/>
      <c r="C11" s="36" t="s">
        <v>125</v>
      </c>
      <c r="D11" s="286" t="str">
        <f>IF(ISBLANK(Input!M18),"",IF(Input!M17="Post Home",_xlfn.CONCAT(Input!E11," Post No. ",Input!E12),Input!M17))</f>
        <v/>
      </c>
      <c r="E11" s="286"/>
      <c r="F11" s="286"/>
      <c r="G11" s="286"/>
      <c r="H11" s="286"/>
      <c r="I11" s="286"/>
      <c r="J11" s="286"/>
      <c r="K11" s="286"/>
      <c r="L11" s="287"/>
      <c r="M11" s="36" t="s">
        <v>126</v>
      </c>
      <c r="N11" s="234" t="str">
        <f>IF(ISBLANK(Input!I28),"",Input!I28)</f>
        <v/>
      </c>
      <c r="O11" s="235"/>
      <c r="P11" s="235"/>
      <c r="Q11" s="236"/>
    </row>
    <row r="12" spans="1:17" ht="18" customHeight="1">
      <c r="A12" s="27"/>
      <c r="B12" s="36" t="s">
        <v>127</v>
      </c>
      <c r="C12" s="288" t="str">
        <f>IF(ISBLANK(Input!M18),"",Input!M18)</f>
        <v/>
      </c>
      <c r="D12" s="288"/>
      <c r="E12" s="288"/>
      <c r="F12" s="288"/>
      <c r="G12" s="288"/>
      <c r="H12" s="288"/>
      <c r="I12" s="288" t="str">
        <f>IF(ISBLANK(Input!M19),"",Input!M19)</f>
        <v/>
      </c>
      <c r="J12" s="288"/>
      <c r="K12" s="288"/>
      <c r="L12" s="288"/>
      <c r="M12" s="288"/>
      <c r="N12" s="77" t="str">
        <f>IF(ISBLANK(Input!Y19),"",Input!Y19)</f>
        <v/>
      </c>
      <c r="O12" s="244" t="str">
        <f>IF(ISBLANK(Input!AC19),"",Input!AC19)</f>
        <v/>
      </c>
      <c r="P12" s="244"/>
      <c r="Q12" s="244"/>
    </row>
    <row r="13" spans="1:17" ht="18" customHeight="1">
      <c r="A13" s="46"/>
      <c r="B13" s="47"/>
      <c r="C13" s="48" t="s">
        <v>128</v>
      </c>
      <c r="D13" s="47"/>
      <c r="E13" s="47"/>
      <c r="F13" s="47"/>
      <c r="G13" s="47"/>
      <c r="H13" s="47"/>
      <c r="I13" s="48" t="s">
        <v>129</v>
      </c>
      <c r="J13" s="47"/>
      <c r="K13" s="47"/>
      <c r="L13" s="47"/>
      <c r="M13" s="47"/>
      <c r="N13" s="49" t="s">
        <v>130</v>
      </c>
      <c r="O13" s="266" t="s">
        <v>131</v>
      </c>
      <c r="P13" s="266"/>
      <c r="Q13" s="267"/>
    </row>
    <row r="14" spans="1:17" ht="18" customHeight="1">
      <c r="A14" s="268" t="s">
        <v>132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70"/>
    </row>
    <row r="15" spans="1:17" ht="18" customHeight="1">
      <c r="A15" s="271" t="s">
        <v>133</v>
      </c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3"/>
    </row>
    <row r="16" spans="1:17" ht="18" customHeight="1">
      <c r="A16" s="274" t="s">
        <v>134</v>
      </c>
      <c r="B16" s="275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6"/>
    </row>
    <row r="17" spans="1:17" ht="9" customHeight="1">
      <c r="A17" s="277"/>
      <c r="B17" s="278"/>
      <c r="C17" s="278"/>
      <c r="D17" s="278"/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9"/>
    </row>
    <row r="18" spans="1:17" ht="18" customHeight="1">
      <c r="A18" s="50" t="s">
        <v>135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 t="s">
        <v>136</v>
      </c>
    </row>
    <row r="19" spans="1:17" ht="18" customHeight="1">
      <c r="A19" s="255" t="s">
        <v>137</v>
      </c>
      <c r="B19" s="255"/>
      <c r="C19" s="255"/>
      <c r="D19" s="255"/>
      <c r="E19" s="255"/>
      <c r="F19" s="255"/>
      <c r="G19" s="255"/>
      <c r="H19" s="255"/>
      <c r="I19" s="255" t="s">
        <v>138</v>
      </c>
      <c r="J19" s="255"/>
      <c r="K19" s="255"/>
      <c r="L19" s="255"/>
      <c r="M19" s="255"/>
      <c r="N19" s="255"/>
      <c r="O19" s="255"/>
      <c r="P19" s="255"/>
      <c r="Q19" s="255"/>
    </row>
    <row r="20" spans="1:17" ht="18" customHeight="1">
      <c r="A20" s="38"/>
      <c r="B20" s="36" t="s">
        <v>139</v>
      </c>
      <c r="C20" s="253" t="str">
        <f>IF(ISBLANK(Input!A41),"",Input!A41)</f>
        <v/>
      </c>
      <c r="D20" s="254"/>
      <c r="E20" s="28"/>
      <c r="F20" s="36" t="s">
        <v>5</v>
      </c>
      <c r="G20" s="243" t="str">
        <f>IF(ISBLANK(Input!E12),"",Input!E12)</f>
        <v/>
      </c>
      <c r="H20" s="243"/>
      <c r="I20" s="38"/>
      <c r="J20" s="36" t="s">
        <v>139</v>
      </c>
      <c r="K20" s="253" t="str">
        <f>IF(ISBLANK(Input!A49),"",Input!A49)</f>
        <v/>
      </c>
      <c r="L20" s="254"/>
      <c r="M20" s="28"/>
      <c r="N20" s="36" t="s">
        <v>5</v>
      </c>
      <c r="O20" s="240" t="str">
        <f>IF(ISBLANK(Input!E12),"",Input!E12)</f>
        <v/>
      </c>
      <c r="P20" s="241"/>
      <c r="Q20" s="242"/>
    </row>
    <row r="21" spans="1:17" ht="18" customHeight="1">
      <c r="A21" s="34" t="s">
        <v>140</v>
      </c>
      <c r="B21" s="243" t="str">
        <f>IF(ISBLANK(Input!F41),"",Input!F41)</f>
        <v/>
      </c>
      <c r="C21" s="243"/>
      <c r="D21" s="77" t="str">
        <f>IF(ISBLANK(Input!K41),"",Input!K41)</f>
        <v/>
      </c>
      <c r="E21" s="243" t="str">
        <f>IF(ISBLANK(Input!N41),"",Input!N41)</f>
        <v/>
      </c>
      <c r="F21" s="243"/>
      <c r="G21" s="243"/>
      <c r="H21" s="77" t="str">
        <f>IF(ISBLANK(Input!U41),"",Input!U41)</f>
        <v/>
      </c>
      <c r="I21" s="53" t="s">
        <v>140</v>
      </c>
      <c r="J21" s="240" t="str">
        <f>IF(ISBLANK(Input!F49),"",Input!F49)</f>
        <v/>
      </c>
      <c r="K21" s="242"/>
      <c r="L21" s="77" t="str">
        <f>IF(ISBLANK(Input!K49),"",Input!K49)</f>
        <v/>
      </c>
      <c r="M21" s="240" t="str">
        <f>IF(ISBLANK(Input!N49),"",Input!N49)</f>
        <v/>
      </c>
      <c r="N21" s="241"/>
      <c r="O21" s="242"/>
      <c r="P21" s="240" t="str">
        <f>IF(ISBLANK(Input!U49),"",Input!U49)</f>
        <v/>
      </c>
      <c r="Q21" s="242"/>
    </row>
    <row r="22" spans="1:17" ht="18" customHeight="1">
      <c r="A22" s="27"/>
      <c r="B22" s="251" t="s">
        <v>141</v>
      </c>
      <c r="C22" s="251"/>
      <c r="D22" s="54" t="s">
        <v>142</v>
      </c>
      <c r="E22" s="251" t="s">
        <v>112</v>
      </c>
      <c r="F22" s="251"/>
      <c r="G22" s="251"/>
      <c r="H22" s="55" t="s">
        <v>143</v>
      </c>
      <c r="I22" s="27"/>
      <c r="J22" s="251" t="s">
        <v>141</v>
      </c>
      <c r="K22" s="251"/>
      <c r="L22" s="79" t="s">
        <v>142</v>
      </c>
      <c r="M22" s="251" t="s">
        <v>112</v>
      </c>
      <c r="N22" s="251"/>
      <c r="O22" s="251"/>
      <c r="P22" s="251" t="s">
        <v>143</v>
      </c>
      <c r="Q22" s="252"/>
    </row>
    <row r="23" spans="1:17" ht="18" customHeight="1">
      <c r="A23" s="34" t="s">
        <v>144</v>
      </c>
      <c r="B23" s="240" t="str">
        <f>IF(ISBLANK(Input!A43),"",Input!A43)</f>
        <v/>
      </c>
      <c r="C23" s="241"/>
      <c r="D23" s="241"/>
      <c r="E23" s="241"/>
      <c r="F23" s="241"/>
      <c r="G23" s="241"/>
      <c r="H23" s="242"/>
      <c r="I23" s="53" t="s">
        <v>144</v>
      </c>
      <c r="J23" s="240" t="str">
        <f>IF(ISBLANK(Input!A51),"",Input!A51)</f>
        <v/>
      </c>
      <c r="K23" s="241"/>
      <c r="L23" s="241"/>
      <c r="M23" s="241"/>
      <c r="N23" s="241"/>
      <c r="O23" s="241"/>
      <c r="P23" s="241"/>
      <c r="Q23" s="242"/>
    </row>
    <row r="24" spans="1:17" ht="18" customHeight="1">
      <c r="A24" s="34"/>
      <c r="B24" s="243" t="str">
        <f>IF(ISBLANK(Input!P43),"",Input!P43)</f>
        <v/>
      </c>
      <c r="C24" s="243"/>
      <c r="D24" s="243"/>
      <c r="E24" s="243"/>
      <c r="F24" s="77" t="str">
        <f>IF(ISBLANK(Input!Y43),"",Input!Y43)</f>
        <v/>
      </c>
      <c r="G24" s="244" t="str">
        <f>IF(ISBLANK(Input!AB43),"",Input!AB43)</f>
        <v/>
      </c>
      <c r="H24" s="244"/>
      <c r="I24" s="34"/>
      <c r="J24" s="240" t="str">
        <f>IF(ISBLANK(Input!P51),"",Input!P51)</f>
        <v/>
      </c>
      <c r="K24" s="241"/>
      <c r="L24" s="241"/>
      <c r="M24" s="242"/>
      <c r="N24" s="77" t="str">
        <f>IF(ISBLANK(Input!Y51),"",Input!Y51)</f>
        <v/>
      </c>
      <c r="O24" s="245" t="str">
        <f>IF(ISBLANK(Input!AB51),"",Input!AB51)</f>
        <v/>
      </c>
      <c r="P24" s="246"/>
      <c r="Q24" s="247"/>
    </row>
    <row r="25" spans="1:17" ht="18" customHeight="1">
      <c r="A25" s="27"/>
      <c r="B25" s="248" t="s">
        <v>129</v>
      </c>
      <c r="C25" s="248"/>
      <c r="D25" s="248"/>
      <c r="E25" s="248"/>
      <c r="F25" s="56" t="s">
        <v>130</v>
      </c>
      <c r="G25" s="249" t="s">
        <v>131</v>
      </c>
      <c r="H25" s="250"/>
      <c r="I25" s="27"/>
      <c r="J25" s="248" t="s">
        <v>129</v>
      </c>
      <c r="K25" s="248"/>
      <c r="L25" s="248"/>
      <c r="M25" s="248"/>
      <c r="N25" s="78" t="s">
        <v>130</v>
      </c>
      <c r="O25" s="251" t="s">
        <v>131</v>
      </c>
      <c r="P25" s="251"/>
      <c r="Q25" s="252"/>
    </row>
    <row r="26" spans="1:17" ht="18" customHeight="1">
      <c r="A26" s="34" t="s">
        <v>145</v>
      </c>
      <c r="B26" s="234" t="str">
        <f>IF(ISBLANK(Input!A45),"",Input!A45)</f>
        <v/>
      </c>
      <c r="C26" s="235"/>
      <c r="D26" s="236"/>
      <c r="E26" s="36" t="s">
        <v>146</v>
      </c>
      <c r="F26" s="234" t="str">
        <f>IF(ISBLANK(Input!H45),"",Input!H45)</f>
        <v/>
      </c>
      <c r="G26" s="235"/>
      <c r="H26" s="236"/>
      <c r="I26" s="34" t="s">
        <v>145</v>
      </c>
      <c r="J26" s="237" t="str">
        <f>IF(ISBLANK(Input!A53),"",Input!A53)</f>
        <v/>
      </c>
      <c r="K26" s="238"/>
      <c r="L26" s="239"/>
      <c r="M26" s="36" t="s">
        <v>146</v>
      </c>
      <c r="N26" s="237" t="str">
        <f>IF(ISBLANK(Input!H53),"",Input!H53)</f>
        <v/>
      </c>
      <c r="O26" s="238"/>
      <c r="P26" s="238"/>
      <c r="Q26" s="239"/>
    </row>
    <row r="27" spans="1:17" ht="18" customHeight="1">
      <c r="A27" s="53" t="s">
        <v>147</v>
      </c>
      <c r="B27" s="240" t="str">
        <f>IF(ISBLANK(Input!O45),"",Input!O45)</f>
        <v/>
      </c>
      <c r="C27" s="241"/>
      <c r="D27" s="241"/>
      <c r="E27" s="241"/>
      <c r="F27" s="241"/>
      <c r="G27" s="241"/>
      <c r="H27" s="242"/>
      <c r="I27" s="53" t="s">
        <v>147</v>
      </c>
      <c r="J27" s="240" t="str">
        <f>IF(ISBLANK(Input!O53),"",Input!O53)</f>
        <v/>
      </c>
      <c r="K27" s="241"/>
      <c r="L27" s="241"/>
      <c r="M27" s="241"/>
      <c r="N27" s="241"/>
      <c r="O27" s="241"/>
      <c r="P27" s="241"/>
      <c r="Q27" s="242"/>
    </row>
    <row r="28" spans="1:17" ht="9" customHeight="1">
      <c r="A28" s="229"/>
      <c r="B28" s="230"/>
      <c r="C28" s="230"/>
      <c r="D28" s="230"/>
      <c r="E28" s="230"/>
      <c r="F28" s="230"/>
      <c r="G28" s="230"/>
      <c r="H28" s="231"/>
      <c r="I28" s="229"/>
      <c r="J28" s="232"/>
      <c r="K28" s="232"/>
      <c r="L28" s="232"/>
      <c r="M28" s="232"/>
      <c r="N28" s="232"/>
      <c r="O28" s="232"/>
      <c r="P28" s="232"/>
      <c r="Q28" s="233"/>
    </row>
    <row r="29" spans="1:17" ht="18" customHeight="1">
      <c r="A29" s="255" t="s">
        <v>148</v>
      </c>
      <c r="B29" s="255"/>
      <c r="C29" s="255"/>
      <c r="D29" s="255"/>
      <c r="E29" s="255"/>
      <c r="F29" s="255"/>
      <c r="G29" s="255"/>
      <c r="H29" s="255"/>
      <c r="I29" s="255" t="s">
        <v>149</v>
      </c>
      <c r="J29" s="255"/>
      <c r="K29" s="255"/>
      <c r="L29" s="255"/>
      <c r="M29" s="255"/>
      <c r="N29" s="255"/>
      <c r="O29" s="255"/>
      <c r="P29" s="255"/>
      <c r="Q29" s="255"/>
    </row>
    <row r="30" spans="1:17" ht="18" customHeight="1">
      <c r="A30" s="38"/>
      <c r="B30" s="36" t="s">
        <v>139</v>
      </c>
      <c r="C30" s="253" t="str">
        <f>IF(ISBLANK(Input!A57),"",Input!A57)</f>
        <v/>
      </c>
      <c r="D30" s="254"/>
      <c r="E30" s="28"/>
      <c r="F30" s="36" t="s">
        <v>5</v>
      </c>
      <c r="G30" s="240" t="str">
        <f>IF(ISBLANK(Input!E12),"",Input!E12)</f>
        <v/>
      </c>
      <c r="H30" s="242"/>
      <c r="I30" s="38"/>
      <c r="J30" s="36" t="s">
        <v>150</v>
      </c>
      <c r="K30" s="253" t="str">
        <f>IF(ISBLANK(Input!A65),"",Input!A65)</f>
        <v/>
      </c>
      <c r="L30" s="254"/>
      <c r="M30" s="28"/>
      <c r="N30" s="36" t="s">
        <v>151</v>
      </c>
      <c r="O30" s="240" t="str">
        <f>IF(ISBLANK(Input!E12),"",Input!E12)</f>
        <v/>
      </c>
      <c r="P30" s="241"/>
      <c r="Q30" s="242"/>
    </row>
    <row r="31" spans="1:17" ht="18" customHeight="1">
      <c r="A31" s="34" t="s">
        <v>140</v>
      </c>
      <c r="B31" s="243" t="str">
        <f>IF(ISBLANK(Input!F57),"",Input!F57)</f>
        <v/>
      </c>
      <c r="C31" s="243"/>
      <c r="D31" s="77" t="str">
        <f>IF(ISBLANK(Input!K57),"",Input!K57)</f>
        <v/>
      </c>
      <c r="E31" s="243" t="str">
        <f>IF(ISBLANK(Input!N57),"",Input!N57)</f>
        <v/>
      </c>
      <c r="F31" s="243"/>
      <c r="G31" s="243"/>
      <c r="H31" s="77" t="str">
        <f>IF(ISBLANK(Input!U57),"",Input!U57)</f>
        <v/>
      </c>
      <c r="I31" s="53" t="s">
        <v>140</v>
      </c>
      <c r="J31" s="240" t="str">
        <f>IF(ISBLANK(Input!F65),"",Input!F65)</f>
        <v/>
      </c>
      <c r="K31" s="242"/>
      <c r="L31" s="77" t="str">
        <f>IF(ISBLANK(Input!K65),"",Input!K65)</f>
        <v/>
      </c>
      <c r="M31" s="240" t="str">
        <f>IF(ISBLANK(Input!N65),"",Input!N65)</f>
        <v/>
      </c>
      <c r="N31" s="241"/>
      <c r="O31" s="242"/>
      <c r="P31" s="240" t="str">
        <f>IF(ISBLANK(Input!U65),"",Input!U65)</f>
        <v/>
      </c>
      <c r="Q31" s="242"/>
    </row>
    <row r="32" spans="1:17" ht="18" customHeight="1">
      <c r="A32" s="27"/>
      <c r="B32" s="251" t="s">
        <v>141</v>
      </c>
      <c r="C32" s="251"/>
      <c r="D32" s="79" t="s">
        <v>142</v>
      </c>
      <c r="E32" s="251" t="s">
        <v>112</v>
      </c>
      <c r="F32" s="251"/>
      <c r="G32" s="251"/>
      <c r="H32" s="80" t="s">
        <v>143</v>
      </c>
      <c r="I32" s="27"/>
      <c r="J32" s="251" t="s">
        <v>141</v>
      </c>
      <c r="K32" s="251"/>
      <c r="L32" s="79" t="s">
        <v>142</v>
      </c>
      <c r="M32" s="251" t="s">
        <v>112</v>
      </c>
      <c r="N32" s="251"/>
      <c r="O32" s="251"/>
      <c r="P32" s="251" t="s">
        <v>143</v>
      </c>
      <c r="Q32" s="252"/>
    </row>
    <row r="33" spans="1:17" ht="18" customHeight="1">
      <c r="A33" s="34" t="s">
        <v>144</v>
      </c>
      <c r="B33" s="240" t="str">
        <f>IF(ISBLANK(Input!A59),"",Input!A59)</f>
        <v/>
      </c>
      <c r="C33" s="241"/>
      <c r="D33" s="241"/>
      <c r="E33" s="241"/>
      <c r="F33" s="241"/>
      <c r="G33" s="241"/>
      <c r="H33" s="242"/>
      <c r="I33" s="53" t="s">
        <v>144</v>
      </c>
      <c r="J33" s="240" t="str">
        <f>IF(ISBLANK(Input!A67),"",Input!A67)</f>
        <v/>
      </c>
      <c r="K33" s="241"/>
      <c r="L33" s="241"/>
      <c r="M33" s="241"/>
      <c r="N33" s="241"/>
      <c r="O33" s="241"/>
      <c r="P33" s="241"/>
      <c r="Q33" s="242"/>
    </row>
    <row r="34" spans="1:17" ht="18" customHeight="1">
      <c r="A34" s="34"/>
      <c r="B34" s="243" t="str">
        <f>IF(ISBLANK(Input!P59),"",Input!P59)</f>
        <v/>
      </c>
      <c r="C34" s="243"/>
      <c r="D34" s="243"/>
      <c r="E34" s="243"/>
      <c r="F34" s="77" t="str">
        <f>IF(ISBLANK(Input!Y59),"",Input!Y59)</f>
        <v/>
      </c>
      <c r="G34" s="244" t="str">
        <f>IF(ISBLANK(Input!AB59),"",Input!AB59)</f>
        <v/>
      </c>
      <c r="H34" s="244"/>
      <c r="I34" s="34"/>
      <c r="J34" s="240" t="str">
        <f>IF(ISBLANK(Input!P67),"",Input!P67)</f>
        <v/>
      </c>
      <c r="K34" s="241"/>
      <c r="L34" s="241"/>
      <c r="M34" s="242"/>
      <c r="N34" s="77" t="str">
        <f>IF(ISBLANK(Input!Y67),"",Input!Y67)</f>
        <v/>
      </c>
      <c r="O34" s="245" t="str">
        <f>IF(ISBLANK(Input!AB67),"",Input!AB67)</f>
        <v/>
      </c>
      <c r="P34" s="246"/>
      <c r="Q34" s="247"/>
    </row>
    <row r="35" spans="1:17" ht="18" customHeight="1">
      <c r="A35" s="27"/>
      <c r="B35" s="248" t="s">
        <v>129</v>
      </c>
      <c r="C35" s="248"/>
      <c r="D35" s="248"/>
      <c r="E35" s="248"/>
      <c r="F35" s="78" t="s">
        <v>130</v>
      </c>
      <c r="G35" s="249" t="s">
        <v>131</v>
      </c>
      <c r="H35" s="250"/>
      <c r="I35" s="27"/>
      <c r="J35" s="248" t="s">
        <v>129</v>
      </c>
      <c r="K35" s="248"/>
      <c r="L35" s="248"/>
      <c r="M35" s="248"/>
      <c r="N35" s="78" t="s">
        <v>130</v>
      </c>
      <c r="O35" s="251" t="s">
        <v>131</v>
      </c>
      <c r="P35" s="251"/>
      <c r="Q35" s="252"/>
    </row>
    <row r="36" spans="1:17" ht="18" customHeight="1">
      <c r="A36" s="34" t="s">
        <v>145</v>
      </c>
      <c r="B36" s="234" t="str">
        <f>IF(ISBLANK(Input!A61),"",Input!A61)</f>
        <v/>
      </c>
      <c r="C36" s="235"/>
      <c r="D36" s="236"/>
      <c r="E36" s="36" t="s">
        <v>146</v>
      </c>
      <c r="F36" s="234" t="str">
        <f>IF(ISBLANK(Input!H61),"",Input!H61)</f>
        <v/>
      </c>
      <c r="G36" s="235"/>
      <c r="H36" s="236"/>
      <c r="I36" s="34" t="s">
        <v>145</v>
      </c>
      <c r="J36" s="237" t="str">
        <f>IF(ISBLANK(Input!A69),"",Input!A69)</f>
        <v/>
      </c>
      <c r="K36" s="238"/>
      <c r="L36" s="239"/>
      <c r="M36" s="36" t="s">
        <v>146</v>
      </c>
      <c r="N36" s="237" t="str">
        <f>IF(ISBLANK(Input!H69),"",Input!H69)</f>
        <v/>
      </c>
      <c r="O36" s="238"/>
      <c r="P36" s="238"/>
      <c r="Q36" s="239"/>
    </row>
    <row r="37" spans="1:17" ht="18" customHeight="1">
      <c r="A37" s="53" t="s">
        <v>147</v>
      </c>
      <c r="B37" s="240" t="str">
        <f>IF(ISBLANK(Input!O61),"",Input!O61)</f>
        <v/>
      </c>
      <c r="C37" s="241"/>
      <c r="D37" s="241"/>
      <c r="E37" s="241"/>
      <c r="F37" s="241"/>
      <c r="G37" s="241"/>
      <c r="H37" s="242"/>
      <c r="I37" s="53" t="s">
        <v>147</v>
      </c>
      <c r="J37" s="240" t="str">
        <f>IF(ISBLANK(Input!O69),"",Input!O69)</f>
        <v/>
      </c>
      <c r="K37" s="241"/>
      <c r="L37" s="241"/>
      <c r="M37" s="241"/>
      <c r="N37" s="241"/>
      <c r="O37" s="241"/>
      <c r="P37" s="241"/>
      <c r="Q37" s="242"/>
    </row>
    <row r="38" spans="1:17" ht="9" customHeight="1">
      <c r="A38" s="229"/>
      <c r="B38" s="230"/>
      <c r="C38" s="230"/>
      <c r="D38" s="230"/>
      <c r="E38" s="230"/>
      <c r="F38" s="230"/>
      <c r="G38" s="230"/>
      <c r="H38" s="231"/>
      <c r="I38" s="229"/>
      <c r="J38" s="232"/>
      <c r="K38" s="232"/>
      <c r="L38" s="232"/>
      <c r="M38" s="232"/>
      <c r="N38" s="232"/>
      <c r="O38" s="232"/>
      <c r="P38" s="232"/>
      <c r="Q38" s="233"/>
    </row>
    <row r="39" spans="1:17" ht="18" customHeight="1">
      <c r="A39" s="57" t="s">
        <v>152</v>
      </c>
      <c r="B39" s="40"/>
      <c r="C39" s="40"/>
      <c r="D39" s="40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9"/>
      <c r="P39" s="58"/>
      <c r="Q39" s="60" t="s">
        <v>153</v>
      </c>
    </row>
    <row r="40" spans="1:17" ht="18" customHeight="1">
      <c r="A40" s="259" t="s">
        <v>154</v>
      </c>
      <c r="B40" s="260"/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1"/>
    </row>
    <row r="41" spans="1:17" ht="18" customHeight="1">
      <c r="A41" s="259" t="s">
        <v>155</v>
      </c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1"/>
    </row>
    <row r="42" spans="1:17" ht="18" customHeight="1">
      <c r="A42" s="259" t="s">
        <v>156</v>
      </c>
      <c r="B42" s="260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1"/>
    </row>
    <row r="43" spans="1:17" ht="18" customHeight="1">
      <c r="A43" s="27"/>
      <c r="B43" s="28"/>
      <c r="C43" s="28"/>
      <c r="D43" s="28"/>
      <c r="E43" s="36" t="s">
        <v>157</v>
      </c>
      <c r="F43" s="262" t="str">
        <f>IF(ISBLANK($F$44),"",$F$44)</f>
        <v/>
      </c>
      <c r="G43" s="263"/>
      <c r="H43" s="263"/>
      <c r="I43" s="263"/>
      <c r="J43" s="263"/>
      <c r="K43" s="263"/>
      <c r="L43" s="264"/>
      <c r="M43" s="28"/>
      <c r="N43" s="36" t="s">
        <v>150</v>
      </c>
      <c r="O43" s="253" t="str">
        <f>IF(ISBLANK(Input!A73),"",Input!A73)</f>
        <v/>
      </c>
      <c r="P43" s="265"/>
      <c r="Q43" s="254"/>
    </row>
    <row r="44" spans="1:17" ht="18" customHeight="1">
      <c r="A44" s="27"/>
      <c r="B44" s="28"/>
      <c r="C44" s="28"/>
      <c r="D44" s="28"/>
      <c r="E44" s="36" t="s">
        <v>158</v>
      </c>
      <c r="F44" s="240" t="str">
        <f>IF(ISBLANK(Input!F73),"",_xlfn.CONCAT(Input!F73," ",Input!K73," ",Input!N73," ",Input!U73))</f>
        <v/>
      </c>
      <c r="G44" s="241"/>
      <c r="H44" s="241"/>
      <c r="I44" s="241"/>
      <c r="J44" s="241"/>
      <c r="K44" s="241"/>
      <c r="L44" s="242"/>
      <c r="M44" s="28"/>
      <c r="N44" s="36" t="s">
        <v>151</v>
      </c>
      <c r="O44" s="240" t="str">
        <f>IF(ISBLANK(Input!E12),"",Input!E12)</f>
        <v/>
      </c>
      <c r="P44" s="241"/>
      <c r="Q44" s="242"/>
    </row>
    <row r="45" spans="1:17" ht="9" customHeight="1">
      <c r="A45" s="229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3"/>
    </row>
    <row r="46" spans="1:17" ht="18" customHeight="1">
      <c r="A46" s="256" t="s">
        <v>159</v>
      </c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8"/>
    </row>
    <row r="47" spans="1:17" ht="18" customHeight="1">
      <c r="A47" s="57" t="s">
        <v>160</v>
      </c>
      <c r="B47" s="40"/>
      <c r="C47" s="40"/>
      <c r="D47" s="40"/>
      <c r="E47" s="61"/>
      <c r="F47" s="61"/>
      <c r="G47" s="40"/>
      <c r="H47" s="40"/>
      <c r="I47" s="40"/>
      <c r="J47" s="40"/>
      <c r="K47" s="40"/>
      <c r="L47" s="40"/>
      <c r="M47" s="40"/>
      <c r="N47" s="40"/>
      <c r="O47" s="62"/>
      <c r="P47" s="40"/>
      <c r="Q47" s="63" t="s">
        <v>161</v>
      </c>
    </row>
    <row r="48" spans="1:17" ht="18" customHeight="1">
      <c r="A48" s="255" t="s">
        <v>162</v>
      </c>
      <c r="B48" s="255"/>
      <c r="C48" s="255"/>
      <c r="D48" s="255"/>
      <c r="E48" s="255"/>
      <c r="F48" s="255"/>
      <c r="G48" s="255"/>
      <c r="H48" s="255"/>
      <c r="I48" s="255" t="s">
        <v>163</v>
      </c>
      <c r="J48" s="255"/>
      <c r="K48" s="255"/>
      <c r="L48" s="255"/>
      <c r="M48" s="255"/>
      <c r="N48" s="255"/>
      <c r="O48" s="255"/>
      <c r="P48" s="255"/>
      <c r="Q48" s="255"/>
    </row>
    <row r="49" spans="1:17" ht="18" customHeight="1">
      <c r="A49" s="38"/>
      <c r="B49" s="36" t="s">
        <v>139</v>
      </c>
      <c r="C49" s="253" t="str">
        <f>IF(ISBLANK(Input!A93),"",Input!A93)</f>
        <v/>
      </c>
      <c r="D49" s="254"/>
      <c r="E49" s="28"/>
      <c r="F49" s="36" t="s">
        <v>5</v>
      </c>
      <c r="G49" s="240" t="str">
        <f>IF(ISBLANK(Input!E12),"",Input!E12)</f>
        <v/>
      </c>
      <c r="H49" s="242"/>
      <c r="I49" s="38"/>
      <c r="J49" s="36" t="s">
        <v>139</v>
      </c>
      <c r="K49" s="253" t="str">
        <f>IF(ISBLANK(Input!A101),"",Input!A101)</f>
        <v/>
      </c>
      <c r="L49" s="254"/>
      <c r="M49" s="28"/>
      <c r="N49" s="36" t="s">
        <v>5</v>
      </c>
      <c r="O49" s="240" t="str">
        <f>IF(ISBLANK(Input!E12),"",Input!E12)</f>
        <v/>
      </c>
      <c r="P49" s="241"/>
      <c r="Q49" s="242"/>
    </row>
    <row r="50" spans="1:17" ht="18" customHeight="1">
      <c r="A50" s="34" t="s">
        <v>140</v>
      </c>
      <c r="B50" s="243" t="str">
        <f>IF(ISBLANK(Input!F93),"",Input!F93)</f>
        <v/>
      </c>
      <c r="C50" s="243"/>
      <c r="D50" s="84" t="str">
        <f>IF(ISBLANK(Input!K93),"",Input!K93)</f>
        <v/>
      </c>
      <c r="E50" s="243" t="str">
        <f>IF(ISBLANK(Input!N93),"",Input!N93)</f>
        <v/>
      </c>
      <c r="F50" s="243"/>
      <c r="G50" s="243"/>
      <c r="H50" s="84" t="str">
        <f>IF(ISBLANK(Input!U93),"",Input!U93)</f>
        <v/>
      </c>
      <c r="I50" s="53" t="s">
        <v>140</v>
      </c>
      <c r="J50" s="240" t="str">
        <f>IF(ISBLANK(Input!F101),"",Input!F101)</f>
        <v/>
      </c>
      <c r="K50" s="242"/>
      <c r="L50" s="84" t="str">
        <f>IF(ISBLANK(Input!K101),"",Input!K101)</f>
        <v/>
      </c>
      <c r="M50" s="240" t="str">
        <f>IF(ISBLANK(Input!N101),"",Input!N101)</f>
        <v/>
      </c>
      <c r="N50" s="241"/>
      <c r="O50" s="242"/>
      <c r="P50" s="240" t="str">
        <f>IF(ISBLANK(Input!U101),"",Input!U101)</f>
        <v/>
      </c>
      <c r="Q50" s="242"/>
    </row>
    <row r="51" spans="1:17" ht="18" customHeight="1">
      <c r="A51" s="27"/>
      <c r="B51" s="251" t="s">
        <v>141</v>
      </c>
      <c r="C51" s="251"/>
      <c r="D51" s="82" t="s">
        <v>142</v>
      </c>
      <c r="E51" s="251" t="s">
        <v>112</v>
      </c>
      <c r="F51" s="251"/>
      <c r="G51" s="251"/>
      <c r="H51" s="83" t="s">
        <v>143</v>
      </c>
      <c r="I51" s="27"/>
      <c r="J51" s="251" t="s">
        <v>141</v>
      </c>
      <c r="K51" s="251"/>
      <c r="L51" s="82" t="s">
        <v>142</v>
      </c>
      <c r="M51" s="251" t="s">
        <v>112</v>
      </c>
      <c r="N51" s="251"/>
      <c r="O51" s="251"/>
      <c r="P51" s="251" t="s">
        <v>143</v>
      </c>
      <c r="Q51" s="252"/>
    </row>
    <row r="52" spans="1:17" ht="18" customHeight="1">
      <c r="A52" s="34" t="s">
        <v>144</v>
      </c>
      <c r="B52" s="240" t="str">
        <f>IF(ISBLANK(Input!A95),"",Input!A95)</f>
        <v/>
      </c>
      <c r="C52" s="241"/>
      <c r="D52" s="241"/>
      <c r="E52" s="241"/>
      <c r="F52" s="241"/>
      <c r="G52" s="241"/>
      <c r="H52" s="242"/>
      <c r="I52" s="53" t="s">
        <v>144</v>
      </c>
      <c r="J52" s="240" t="str">
        <f>IF(ISBLANK(Input!A103),"",Input!A103)</f>
        <v/>
      </c>
      <c r="K52" s="241"/>
      <c r="L52" s="241"/>
      <c r="M52" s="241"/>
      <c r="N52" s="241"/>
      <c r="O52" s="241"/>
      <c r="P52" s="241"/>
      <c r="Q52" s="242"/>
    </row>
    <row r="53" spans="1:17" ht="18" customHeight="1">
      <c r="A53" s="34"/>
      <c r="B53" s="243" t="str">
        <f>IF(ISBLANK(Input!P95),"",Input!P95)</f>
        <v/>
      </c>
      <c r="C53" s="243"/>
      <c r="D53" s="243"/>
      <c r="E53" s="243"/>
      <c r="F53" s="84" t="str">
        <f>IF(ISBLANK(Input!Y95),"",Input!Y95)</f>
        <v/>
      </c>
      <c r="G53" s="244" t="str">
        <f>IF(ISBLANK(Input!AB95),"",Input!AB95)</f>
        <v/>
      </c>
      <c r="H53" s="244"/>
      <c r="I53" s="34"/>
      <c r="J53" s="240" t="str">
        <f>IF(ISBLANK(Input!P103),"",Input!P103)</f>
        <v/>
      </c>
      <c r="K53" s="241"/>
      <c r="L53" s="241"/>
      <c r="M53" s="242"/>
      <c r="N53" s="84" t="str">
        <f>IF(ISBLANK(Input!Y103),"",Input!Y103)</f>
        <v/>
      </c>
      <c r="O53" s="245" t="str">
        <f>IF(ISBLANK(Input!AB103),"",Input!AB103)</f>
        <v/>
      </c>
      <c r="P53" s="246"/>
      <c r="Q53" s="247"/>
    </row>
    <row r="54" spans="1:17" ht="18" customHeight="1">
      <c r="A54" s="27"/>
      <c r="B54" s="248" t="s">
        <v>129</v>
      </c>
      <c r="C54" s="248"/>
      <c r="D54" s="248"/>
      <c r="E54" s="248"/>
      <c r="F54" s="81" t="s">
        <v>130</v>
      </c>
      <c r="G54" s="249" t="s">
        <v>131</v>
      </c>
      <c r="H54" s="250"/>
      <c r="I54" s="27"/>
      <c r="J54" s="248" t="s">
        <v>129</v>
      </c>
      <c r="K54" s="248"/>
      <c r="L54" s="248"/>
      <c r="M54" s="248"/>
      <c r="N54" s="81" t="s">
        <v>130</v>
      </c>
      <c r="O54" s="251" t="s">
        <v>131</v>
      </c>
      <c r="P54" s="251"/>
      <c r="Q54" s="252"/>
    </row>
    <row r="55" spans="1:17" ht="18" customHeight="1">
      <c r="A55" s="34" t="s">
        <v>145</v>
      </c>
      <c r="B55" s="234" t="str">
        <f>IF(ISBLANK(Input!A97),"",Input!A97)</f>
        <v/>
      </c>
      <c r="C55" s="235"/>
      <c r="D55" s="236"/>
      <c r="E55" s="36" t="s">
        <v>146</v>
      </c>
      <c r="F55" s="234" t="str">
        <f>IF(ISBLANK(Input!H97),"",Input!H97)</f>
        <v/>
      </c>
      <c r="G55" s="235"/>
      <c r="H55" s="236"/>
      <c r="I55" s="34" t="s">
        <v>145</v>
      </c>
      <c r="J55" s="237" t="str">
        <f>IF(ISBLANK(Input!A105),"",Input!A105)</f>
        <v/>
      </c>
      <c r="K55" s="238"/>
      <c r="L55" s="239"/>
      <c r="M55" s="36" t="s">
        <v>146</v>
      </c>
      <c r="N55" s="237" t="str">
        <f>IF(ISBLANK(Input!H105),"",Input!H105)</f>
        <v/>
      </c>
      <c r="O55" s="238"/>
      <c r="P55" s="238"/>
      <c r="Q55" s="239"/>
    </row>
    <row r="56" spans="1:17" ht="18" customHeight="1">
      <c r="A56" s="53" t="s">
        <v>147</v>
      </c>
      <c r="B56" s="240" t="str">
        <f>IF(ISBLANK(Input!O97),"",Input!O97)</f>
        <v/>
      </c>
      <c r="C56" s="241"/>
      <c r="D56" s="241"/>
      <c r="E56" s="241"/>
      <c r="F56" s="241"/>
      <c r="G56" s="241"/>
      <c r="H56" s="242"/>
      <c r="I56" s="53" t="s">
        <v>147</v>
      </c>
      <c r="J56" s="240" t="str">
        <f>IF(ISBLANK(Input!O105),"",Input!O105)</f>
        <v/>
      </c>
      <c r="K56" s="241"/>
      <c r="L56" s="241"/>
      <c r="M56" s="241"/>
      <c r="N56" s="241"/>
      <c r="O56" s="241"/>
      <c r="P56" s="241"/>
      <c r="Q56" s="242"/>
    </row>
    <row r="57" spans="1:17" ht="9" customHeight="1">
      <c r="A57" s="229"/>
      <c r="B57" s="230"/>
      <c r="C57" s="230"/>
      <c r="D57" s="230"/>
      <c r="E57" s="230"/>
      <c r="F57" s="230"/>
      <c r="G57" s="230"/>
      <c r="H57" s="231"/>
      <c r="I57" s="229"/>
      <c r="J57" s="232"/>
      <c r="K57" s="232"/>
      <c r="L57" s="232"/>
      <c r="M57" s="232"/>
      <c r="N57" s="232"/>
      <c r="O57" s="232"/>
      <c r="P57" s="232"/>
      <c r="Q57" s="233"/>
    </row>
    <row r="58" spans="1:17" ht="18" customHeight="1">
      <c r="A58" s="255" t="s">
        <v>164</v>
      </c>
      <c r="B58" s="255"/>
      <c r="C58" s="255"/>
      <c r="D58" s="255"/>
      <c r="E58" s="255"/>
      <c r="F58" s="255"/>
      <c r="G58" s="255"/>
      <c r="H58" s="255"/>
      <c r="I58" s="255" t="s">
        <v>165</v>
      </c>
      <c r="J58" s="255"/>
      <c r="K58" s="255"/>
      <c r="L58" s="255"/>
      <c r="M58" s="255"/>
      <c r="N58" s="255"/>
      <c r="O58" s="255"/>
      <c r="P58" s="255"/>
      <c r="Q58" s="255"/>
    </row>
    <row r="59" spans="1:17" ht="18" customHeight="1">
      <c r="A59" s="38"/>
      <c r="B59" s="36" t="s">
        <v>139</v>
      </c>
      <c r="C59" s="253" t="str">
        <f>IF(ISBLANK(Input!A109),"",Input!A109)</f>
        <v/>
      </c>
      <c r="D59" s="254"/>
      <c r="E59" s="28"/>
      <c r="F59" s="36" t="s">
        <v>5</v>
      </c>
      <c r="G59" s="240" t="str">
        <f>IF(ISBLANK(Input!E12),"",Input!E12)</f>
        <v/>
      </c>
      <c r="H59" s="242"/>
      <c r="I59" s="38"/>
      <c r="J59" s="36" t="s">
        <v>139</v>
      </c>
      <c r="K59" s="253" t="str">
        <f>IF(ISBLANK(Input!A117),"",Input!A117)</f>
        <v/>
      </c>
      <c r="L59" s="254"/>
      <c r="M59" s="28"/>
      <c r="N59" s="36" t="s">
        <v>5</v>
      </c>
      <c r="O59" s="240" t="str">
        <f>IF(ISBLANK(Input!E12),"",Input!E12)</f>
        <v/>
      </c>
      <c r="P59" s="241"/>
      <c r="Q59" s="242"/>
    </row>
    <row r="60" spans="1:17" ht="18" customHeight="1">
      <c r="A60" s="34" t="s">
        <v>140</v>
      </c>
      <c r="B60" s="243" t="str">
        <f>IF(ISBLANK(Input!F109),"",Input!F109)</f>
        <v/>
      </c>
      <c r="C60" s="243"/>
      <c r="D60" s="84" t="str">
        <f>IF(ISBLANK(Input!K109),"",Input!K109)</f>
        <v/>
      </c>
      <c r="E60" s="243" t="str">
        <f>IF(ISBLANK(Input!N109),"",Input!N109)</f>
        <v/>
      </c>
      <c r="F60" s="243"/>
      <c r="G60" s="243"/>
      <c r="H60" s="84" t="str">
        <f>IF(ISBLANK(Input!U109),"",Input!U109)</f>
        <v/>
      </c>
      <c r="I60" s="53" t="s">
        <v>140</v>
      </c>
      <c r="J60" s="240" t="str">
        <f>IF(ISBLANK(Input!F117),"",Input!F117)</f>
        <v/>
      </c>
      <c r="K60" s="242"/>
      <c r="L60" s="84" t="str">
        <f>IF(ISBLANK(Input!K117),"",Input!K117)</f>
        <v/>
      </c>
      <c r="M60" s="240" t="str">
        <f>IF(ISBLANK(Input!N117),"",Input!N117)</f>
        <v/>
      </c>
      <c r="N60" s="241"/>
      <c r="O60" s="242"/>
      <c r="P60" s="240" t="str">
        <f>IF(ISBLANK(Input!U117),"",Input!U117)</f>
        <v/>
      </c>
      <c r="Q60" s="242"/>
    </row>
    <row r="61" spans="1:17" ht="18" customHeight="1">
      <c r="A61" s="27"/>
      <c r="B61" s="251" t="s">
        <v>141</v>
      </c>
      <c r="C61" s="251"/>
      <c r="D61" s="82" t="s">
        <v>142</v>
      </c>
      <c r="E61" s="251" t="s">
        <v>112</v>
      </c>
      <c r="F61" s="251"/>
      <c r="G61" s="251"/>
      <c r="H61" s="83" t="s">
        <v>143</v>
      </c>
      <c r="I61" s="27"/>
      <c r="J61" s="251" t="s">
        <v>141</v>
      </c>
      <c r="K61" s="251"/>
      <c r="L61" s="82" t="s">
        <v>142</v>
      </c>
      <c r="M61" s="251" t="s">
        <v>112</v>
      </c>
      <c r="N61" s="251"/>
      <c r="O61" s="251"/>
      <c r="P61" s="251" t="s">
        <v>143</v>
      </c>
      <c r="Q61" s="252"/>
    </row>
    <row r="62" spans="1:17" ht="18" customHeight="1">
      <c r="A62" s="34" t="s">
        <v>144</v>
      </c>
      <c r="B62" s="240" t="str">
        <f>IF(ISBLANK(Input!A111),"",Input!A111)</f>
        <v/>
      </c>
      <c r="C62" s="241"/>
      <c r="D62" s="241"/>
      <c r="E62" s="241"/>
      <c r="F62" s="241"/>
      <c r="G62" s="241"/>
      <c r="H62" s="242"/>
      <c r="I62" s="53" t="s">
        <v>144</v>
      </c>
      <c r="J62" s="240" t="str">
        <f>IF(ISBLANK(Input!A119),"",Input!A119)</f>
        <v/>
      </c>
      <c r="K62" s="241"/>
      <c r="L62" s="241"/>
      <c r="M62" s="241"/>
      <c r="N62" s="241"/>
      <c r="O62" s="241"/>
      <c r="P62" s="241"/>
      <c r="Q62" s="242"/>
    </row>
    <row r="63" spans="1:17" ht="18" customHeight="1">
      <c r="A63" s="34"/>
      <c r="B63" s="243" t="str">
        <f>IF(ISBLANK(Input!P111),"",Input!P111)</f>
        <v/>
      </c>
      <c r="C63" s="243"/>
      <c r="D63" s="243"/>
      <c r="E63" s="243"/>
      <c r="F63" s="84" t="str">
        <f>IF(ISBLANK(Input!Y111),"",Input!Y111)</f>
        <v/>
      </c>
      <c r="G63" s="244" t="str">
        <f>IF(ISBLANK(Input!AB111),"",Input!AB111)</f>
        <v/>
      </c>
      <c r="H63" s="244"/>
      <c r="I63" s="34"/>
      <c r="J63" s="240" t="str">
        <f>IF(ISBLANK(Input!P119),"",Input!P119)</f>
        <v/>
      </c>
      <c r="K63" s="241"/>
      <c r="L63" s="241"/>
      <c r="M63" s="242"/>
      <c r="N63" s="84" t="str">
        <f>IF(ISBLANK(Input!Y119),"",Input!Y119)</f>
        <v/>
      </c>
      <c r="O63" s="245" t="str">
        <f>IF(ISBLANK(Input!AB119),"",Input!AB119)</f>
        <v/>
      </c>
      <c r="P63" s="246"/>
      <c r="Q63" s="247"/>
    </row>
    <row r="64" spans="1:17" ht="18" customHeight="1">
      <c r="A64" s="27"/>
      <c r="B64" s="248" t="s">
        <v>129</v>
      </c>
      <c r="C64" s="248"/>
      <c r="D64" s="248"/>
      <c r="E64" s="248"/>
      <c r="F64" s="81" t="s">
        <v>130</v>
      </c>
      <c r="G64" s="249" t="s">
        <v>131</v>
      </c>
      <c r="H64" s="250"/>
      <c r="I64" s="27"/>
      <c r="J64" s="248" t="s">
        <v>129</v>
      </c>
      <c r="K64" s="248"/>
      <c r="L64" s="248"/>
      <c r="M64" s="248"/>
      <c r="N64" s="81" t="s">
        <v>130</v>
      </c>
      <c r="O64" s="251" t="s">
        <v>131</v>
      </c>
      <c r="P64" s="251"/>
      <c r="Q64" s="252"/>
    </row>
    <row r="65" spans="1:17" ht="18" customHeight="1">
      <c r="A65" s="34" t="s">
        <v>145</v>
      </c>
      <c r="B65" s="234" t="str">
        <f>IF(ISBLANK(Input!A113),"",Input!A113)</f>
        <v/>
      </c>
      <c r="C65" s="235"/>
      <c r="D65" s="236"/>
      <c r="E65" s="36" t="s">
        <v>146</v>
      </c>
      <c r="F65" s="234" t="str">
        <f>IF(ISBLANK(Input!H113),"",Input!H113)</f>
        <v/>
      </c>
      <c r="G65" s="235"/>
      <c r="H65" s="236"/>
      <c r="I65" s="34" t="s">
        <v>145</v>
      </c>
      <c r="J65" s="237" t="str">
        <f>IF(ISBLANK(Input!A121),"",Input!A121)</f>
        <v/>
      </c>
      <c r="K65" s="238"/>
      <c r="L65" s="239"/>
      <c r="M65" s="36" t="s">
        <v>146</v>
      </c>
      <c r="N65" s="237" t="str">
        <f>IF(ISBLANK(Input!H121),"",Input!H121)</f>
        <v/>
      </c>
      <c r="O65" s="238"/>
      <c r="P65" s="238"/>
      <c r="Q65" s="239"/>
    </row>
    <row r="66" spans="1:17" ht="18" customHeight="1">
      <c r="A66" s="53" t="s">
        <v>147</v>
      </c>
      <c r="B66" s="240" t="str">
        <f>IF(ISBLANK(Input!O113),"",Input!O113)</f>
        <v/>
      </c>
      <c r="C66" s="241"/>
      <c r="D66" s="241"/>
      <c r="E66" s="241"/>
      <c r="F66" s="241"/>
      <c r="G66" s="241"/>
      <c r="H66" s="242"/>
      <c r="I66" s="53" t="s">
        <v>147</v>
      </c>
      <c r="J66" s="240" t="str">
        <f>IF(ISBLANK(Input!O121),"",Input!O121)</f>
        <v/>
      </c>
      <c r="K66" s="241"/>
      <c r="L66" s="241"/>
      <c r="M66" s="241"/>
      <c r="N66" s="241"/>
      <c r="O66" s="241"/>
      <c r="P66" s="241"/>
      <c r="Q66" s="242"/>
    </row>
    <row r="67" spans="1:17" ht="9" customHeight="1">
      <c r="A67" s="229"/>
      <c r="B67" s="230"/>
      <c r="C67" s="230"/>
      <c r="D67" s="230"/>
      <c r="E67" s="230"/>
      <c r="F67" s="230"/>
      <c r="G67" s="230"/>
      <c r="H67" s="231"/>
      <c r="I67" s="229"/>
      <c r="J67" s="232"/>
      <c r="K67" s="232"/>
      <c r="L67" s="232"/>
      <c r="M67" s="232"/>
      <c r="N67" s="232"/>
      <c r="O67" s="232"/>
      <c r="P67" s="232"/>
      <c r="Q67" s="233"/>
    </row>
    <row r="68" spans="1:17" ht="18" customHeight="1">
      <c r="A68" s="255" t="s">
        <v>166</v>
      </c>
      <c r="B68" s="255"/>
      <c r="C68" s="255"/>
      <c r="D68" s="255"/>
      <c r="E68" s="255"/>
      <c r="F68" s="255"/>
      <c r="G68" s="255"/>
      <c r="H68" s="255"/>
      <c r="I68" s="255" t="s">
        <v>167</v>
      </c>
      <c r="J68" s="255"/>
      <c r="K68" s="255"/>
      <c r="L68" s="255"/>
      <c r="M68" s="255"/>
      <c r="N68" s="255"/>
      <c r="O68" s="255"/>
      <c r="P68" s="255"/>
      <c r="Q68" s="255"/>
    </row>
    <row r="69" spans="1:17" ht="18" customHeight="1">
      <c r="A69" s="38"/>
      <c r="B69" s="36" t="s">
        <v>139</v>
      </c>
      <c r="C69" s="253" t="str">
        <f>IF(ISBLANK(Input!A125),"",Input!A125)</f>
        <v/>
      </c>
      <c r="D69" s="254"/>
      <c r="E69" s="28"/>
      <c r="F69" s="36" t="s">
        <v>5</v>
      </c>
      <c r="G69" s="240" t="str">
        <f>IF(ISBLANK(Input!E12),"",Input!E12)</f>
        <v/>
      </c>
      <c r="H69" s="242"/>
      <c r="I69" s="38"/>
      <c r="J69" s="36" t="s">
        <v>139</v>
      </c>
      <c r="K69" s="253" t="str">
        <f>IF(ISBLANK(Input!A133),"",Input!A133)</f>
        <v/>
      </c>
      <c r="L69" s="254"/>
      <c r="M69" s="28"/>
      <c r="N69" s="36" t="s">
        <v>5</v>
      </c>
      <c r="O69" s="240" t="str">
        <f>IF(ISBLANK(Input!E12),"",Input!E12)</f>
        <v/>
      </c>
      <c r="P69" s="241"/>
      <c r="Q69" s="242"/>
    </row>
    <row r="70" spans="1:17" ht="18" customHeight="1">
      <c r="A70" s="34" t="s">
        <v>140</v>
      </c>
      <c r="B70" s="243" t="str">
        <f>IF(ISBLANK(Input!F125),"",Input!F125)</f>
        <v/>
      </c>
      <c r="C70" s="243"/>
      <c r="D70" s="84" t="str">
        <f>IF(ISBLANK(Input!K125),"",Input!K125)</f>
        <v/>
      </c>
      <c r="E70" s="243" t="str">
        <f>IF(ISBLANK(Input!N125),"",Input!N125)</f>
        <v/>
      </c>
      <c r="F70" s="243"/>
      <c r="G70" s="243"/>
      <c r="H70" s="84" t="str">
        <f>IF(ISBLANK(Input!U125),"",Input!U125)</f>
        <v/>
      </c>
      <c r="I70" s="53" t="s">
        <v>140</v>
      </c>
      <c r="J70" s="240" t="str">
        <f>IF(ISBLANK(Input!F133),"",Input!F133)</f>
        <v/>
      </c>
      <c r="K70" s="242"/>
      <c r="L70" s="84" t="str">
        <f>IF(ISBLANK(Input!K133),"",Input!K133)</f>
        <v/>
      </c>
      <c r="M70" s="240" t="str">
        <f>IF(ISBLANK(Input!N133),"",Input!N133)</f>
        <v/>
      </c>
      <c r="N70" s="241"/>
      <c r="O70" s="242"/>
      <c r="P70" s="240" t="str">
        <f>IF(ISBLANK(Input!U133),"",Input!U133)</f>
        <v/>
      </c>
      <c r="Q70" s="242"/>
    </row>
    <row r="71" spans="1:17" ht="18" customHeight="1">
      <c r="A71" s="27"/>
      <c r="B71" s="251" t="s">
        <v>141</v>
      </c>
      <c r="C71" s="251"/>
      <c r="D71" s="82" t="s">
        <v>142</v>
      </c>
      <c r="E71" s="251" t="s">
        <v>112</v>
      </c>
      <c r="F71" s="251"/>
      <c r="G71" s="251"/>
      <c r="H71" s="83" t="s">
        <v>143</v>
      </c>
      <c r="I71" s="27"/>
      <c r="J71" s="251" t="s">
        <v>141</v>
      </c>
      <c r="K71" s="251"/>
      <c r="L71" s="82" t="s">
        <v>142</v>
      </c>
      <c r="M71" s="251" t="s">
        <v>112</v>
      </c>
      <c r="N71" s="251"/>
      <c r="O71" s="251"/>
      <c r="P71" s="251" t="s">
        <v>143</v>
      </c>
      <c r="Q71" s="252"/>
    </row>
    <row r="72" spans="1:17" ht="18" customHeight="1">
      <c r="A72" s="34" t="s">
        <v>144</v>
      </c>
      <c r="B72" s="240" t="str">
        <f>IF(ISBLANK(Input!A127),"",Input!A127)</f>
        <v/>
      </c>
      <c r="C72" s="241"/>
      <c r="D72" s="241"/>
      <c r="E72" s="241"/>
      <c r="F72" s="241"/>
      <c r="G72" s="241"/>
      <c r="H72" s="242"/>
      <c r="I72" s="53" t="s">
        <v>144</v>
      </c>
      <c r="J72" s="240" t="str">
        <f>IF(ISBLANK(Input!A135),"",Input!A135)</f>
        <v/>
      </c>
      <c r="K72" s="241"/>
      <c r="L72" s="241"/>
      <c r="M72" s="241"/>
      <c r="N72" s="241"/>
      <c r="O72" s="241"/>
      <c r="P72" s="241"/>
      <c r="Q72" s="242"/>
    </row>
    <row r="73" spans="1:17" ht="18" customHeight="1">
      <c r="A73" s="34"/>
      <c r="B73" s="243" t="str">
        <f>IF(ISBLANK(Input!P127),"",Input!P127)</f>
        <v/>
      </c>
      <c r="C73" s="243"/>
      <c r="D73" s="243"/>
      <c r="E73" s="243"/>
      <c r="F73" s="84" t="str">
        <f>IF(ISBLANK(Input!Y127),"",Input!Y127)</f>
        <v/>
      </c>
      <c r="G73" s="244" t="str">
        <f>IF(ISBLANK(Input!AB127),"",Input!AB127)</f>
        <v/>
      </c>
      <c r="H73" s="244"/>
      <c r="I73" s="34"/>
      <c r="J73" s="240" t="str">
        <f>IF(ISBLANK(Input!P135),"",Input!P135)</f>
        <v/>
      </c>
      <c r="K73" s="241"/>
      <c r="L73" s="241"/>
      <c r="M73" s="242"/>
      <c r="N73" s="84" t="str">
        <f>IF(ISBLANK(Input!Y135),"",Input!Y135)</f>
        <v/>
      </c>
      <c r="O73" s="245" t="str">
        <f>IF(ISBLANK(Input!AB135),"",Input!AB135)</f>
        <v/>
      </c>
      <c r="P73" s="246"/>
      <c r="Q73" s="247"/>
    </row>
    <row r="74" spans="1:17" ht="18" customHeight="1">
      <c r="A74" s="27"/>
      <c r="B74" s="248" t="s">
        <v>129</v>
      </c>
      <c r="C74" s="248"/>
      <c r="D74" s="248"/>
      <c r="E74" s="248"/>
      <c r="F74" s="81" t="s">
        <v>130</v>
      </c>
      <c r="G74" s="249" t="s">
        <v>131</v>
      </c>
      <c r="H74" s="250"/>
      <c r="I74" s="27"/>
      <c r="J74" s="248" t="s">
        <v>129</v>
      </c>
      <c r="K74" s="248"/>
      <c r="L74" s="248"/>
      <c r="M74" s="248"/>
      <c r="N74" s="81" t="s">
        <v>130</v>
      </c>
      <c r="O74" s="251" t="s">
        <v>131</v>
      </c>
      <c r="P74" s="251"/>
      <c r="Q74" s="252"/>
    </row>
    <row r="75" spans="1:17" ht="18" customHeight="1">
      <c r="A75" s="34" t="s">
        <v>145</v>
      </c>
      <c r="B75" s="234" t="str">
        <f>IF(ISBLANK(Input!A129),"",Input!A129)</f>
        <v/>
      </c>
      <c r="C75" s="235"/>
      <c r="D75" s="236"/>
      <c r="E75" s="36" t="s">
        <v>146</v>
      </c>
      <c r="F75" s="234" t="str">
        <f>IF(ISBLANK(Input!H129),"",Input!H129)</f>
        <v/>
      </c>
      <c r="G75" s="235"/>
      <c r="H75" s="236"/>
      <c r="I75" s="34" t="s">
        <v>145</v>
      </c>
      <c r="J75" s="237" t="str">
        <f>IF(ISBLANK(Input!A137),"",Input!A137)</f>
        <v/>
      </c>
      <c r="K75" s="238"/>
      <c r="L75" s="239"/>
      <c r="M75" s="36" t="s">
        <v>146</v>
      </c>
      <c r="N75" s="237" t="str">
        <f>IF(ISBLANK(Input!H137),"",Input!H137)</f>
        <v/>
      </c>
      <c r="O75" s="238"/>
      <c r="P75" s="238"/>
      <c r="Q75" s="239"/>
    </row>
    <row r="76" spans="1:17" ht="18" customHeight="1">
      <c r="A76" s="53" t="s">
        <v>147</v>
      </c>
      <c r="B76" s="240" t="str">
        <f>IF(ISBLANK(Input!O129),"",Input!O129)</f>
        <v/>
      </c>
      <c r="C76" s="241"/>
      <c r="D76" s="241"/>
      <c r="E76" s="241"/>
      <c r="F76" s="241"/>
      <c r="G76" s="241"/>
      <c r="H76" s="242"/>
      <c r="I76" s="53" t="s">
        <v>147</v>
      </c>
      <c r="J76" s="240" t="str">
        <f>IF(ISBLANK(Input!O137),"",Input!O137)</f>
        <v/>
      </c>
      <c r="K76" s="241"/>
      <c r="L76" s="241"/>
      <c r="M76" s="241"/>
      <c r="N76" s="241"/>
      <c r="O76" s="241"/>
      <c r="P76" s="241"/>
      <c r="Q76" s="242"/>
    </row>
    <row r="77" spans="1:17" ht="9" customHeight="1">
      <c r="A77" s="229"/>
      <c r="B77" s="230"/>
      <c r="C77" s="230"/>
      <c r="D77" s="230"/>
      <c r="E77" s="230"/>
      <c r="F77" s="230"/>
      <c r="G77" s="230"/>
      <c r="H77" s="231"/>
      <c r="I77" s="229"/>
      <c r="J77" s="232"/>
      <c r="K77" s="232"/>
      <c r="L77" s="232"/>
      <c r="M77" s="232"/>
      <c r="N77" s="232"/>
      <c r="O77" s="232"/>
      <c r="P77" s="232"/>
      <c r="Q77" s="233"/>
    </row>
    <row r="78" spans="1:17" ht="18" customHeight="1">
      <c r="A78" s="255" t="s">
        <v>168</v>
      </c>
      <c r="B78" s="255"/>
      <c r="C78" s="255"/>
      <c r="D78" s="255"/>
      <c r="E78" s="255"/>
      <c r="F78" s="255"/>
      <c r="G78" s="255"/>
      <c r="H78" s="255"/>
      <c r="I78" s="255" t="str">
        <f>IF(ISBLANK(Input!A140),"",Input!A140)</f>
        <v/>
      </c>
      <c r="J78" s="255"/>
      <c r="K78" s="255"/>
      <c r="L78" s="255"/>
      <c r="M78" s="255"/>
      <c r="N78" s="255"/>
      <c r="O78" s="255"/>
      <c r="P78" s="255"/>
      <c r="Q78" s="255"/>
    </row>
    <row r="79" spans="1:17" ht="18" customHeight="1">
      <c r="A79" s="38"/>
      <c r="B79" s="36" t="s">
        <v>139</v>
      </c>
      <c r="C79" s="253" t="str">
        <f>IF(ISBLANK(Input!A85),"",Input!A85)</f>
        <v/>
      </c>
      <c r="D79" s="254"/>
      <c r="E79" s="28"/>
      <c r="F79" s="36" t="s">
        <v>5</v>
      </c>
      <c r="G79" s="240" t="str">
        <f>IF(ISBLANK(Input!E12),"",Input!E12)</f>
        <v/>
      </c>
      <c r="H79" s="242"/>
      <c r="I79" s="38"/>
      <c r="J79" s="36" t="s">
        <v>139</v>
      </c>
      <c r="K79" s="253" t="str">
        <f>IF(ISBLANK(Input!A141),"",Input!A141)</f>
        <v/>
      </c>
      <c r="L79" s="254"/>
      <c r="M79" s="28"/>
      <c r="N79" s="36" t="s">
        <v>5</v>
      </c>
      <c r="O79" s="240" t="str">
        <f>IF(ISBLANK(Input!E12),"",Input!E12)</f>
        <v/>
      </c>
      <c r="P79" s="241"/>
      <c r="Q79" s="242"/>
    </row>
    <row r="80" spans="1:17" ht="18" customHeight="1">
      <c r="A80" s="34" t="s">
        <v>140</v>
      </c>
      <c r="B80" s="243" t="str">
        <f>IF(ISBLANK(Input!F85),"",Input!F85)</f>
        <v/>
      </c>
      <c r="C80" s="243"/>
      <c r="D80" s="84" t="str">
        <f>IF(ISBLANK(Input!K85),"",Input!K85)</f>
        <v/>
      </c>
      <c r="E80" s="243" t="str">
        <f>IF(ISBLANK(Input!N85),"",Input!N85)</f>
        <v/>
      </c>
      <c r="F80" s="243"/>
      <c r="G80" s="243"/>
      <c r="H80" s="84" t="str">
        <f>IF(ISBLANK(Input!U85),"",Input!U85)</f>
        <v/>
      </c>
      <c r="I80" s="53" t="s">
        <v>140</v>
      </c>
      <c r="J80" s="240" t="str">
        <f>IF(ISBLANK(Input!F141),"",Input!F141)</f>
        <v/>
      </c>
      <c r="K80" s="242"/>
      <c r="L80" s="84" t="str">
        <f>IF(ISBLANK(Input!K141),"",Input!K141)</f>
        <v/>
      </c>
      <c r="M80" s="240" t="str">
        <f>IF(ISBLANK(Input!N141),"",Input!N141)</f>
        <v/>
      </c>
      <c r="N80" s="241"/>
      <c r="O80" s="242"/>
      <c r="P80" s="240" t="str">
        <f>IF(ISBLANK(Input!U141),"",Input!U141)</f>
        <v/>
      </c>
      <c r="Q80" s="242"/>
    </row>
    <row r="81" spans="1:17" ht="18" customHeight="1">
      <c r="A81" s="27"/>
      <c r="B81" s="251" t="s">
        <v>141</v>
      </c>
      <c r="C81" s="251"/>
      <c r="D81" s="82" t="s">
        <v>142</v>
      </c>
      <c r="E81" s="251" t="s">
        <v>112</v>
      </c>
      <c r="F81" s="251"/>
      <c r="G81" s="251"/>
      <c r="H81" s="83" t="s">
        <v>143</v>
      </c>
      <c r="I81" s="27"/>
      <c r="J81" s="251" t="s">
        <v>141</v>
      </c>
      <c r="K81" s="251"/>
      <c r="L81" s="82" t="s">
        <v>142</v>
      </c>
      <c r="M81" s="251" t="s">
        <v>112</v>
      </c>
      <c r="N81" s="251"/>
      <c r="O81" s="251"/>
      <c r="P81" s="251" t="s">
        <v>143</v>
      </c>
      <c r="Q81" s="252"/>
    </row>
    <row r="82" spans="1:17" ht="18" customHeight="1">
      <c r="A82" s="34" t="s">
        <v>144</v>
      </c>
      <c r="B82" s="240" t="str">
        <f>IF(ISBLANK(Input!A87),"",Input!A87)</f>
        <v/>
      </c>
      <c r="C82" s="241"/>
      <c r="D82" s="241"/>
      <c r="E82" s="241"/>
      <c r="F82" s="241"/>
      <c r="G82" s="241"/>
      <c r="H82" s="242"/>
      <c r="I82" s="53" t="s">
        <v>144</v>
      </c>
      <c r="J82" s="240" t="str">
        <f>IF(ISBLANK(Input!A143),"",Input!A143)</f>
        <v/>
      </c>
      <c r="K82" s="241"/>
      <c r="L82" s="241"/>
      <c r="M82" s="241"/>
      <c r="N82" s="241"/>
      <c r="O82" s="241"/>
      <c r="P82" s="241"/>
      <c r="Q82" s="242"/>
    </row>
    <row r="83" spans="1:17" ht="18" customHeight="1">
      <c r="A83" s="34"/>
      <c r="B83" s="243" t="str">
        <f>IF(ISBLANK(Input!P87),"",Input!P87)</f>
        <v/>
      </c>
      <c r="C83" s="243"/>
      <c r="D83" s="243"/>
      <c r="E83" s="243"/>
      <c r="F83" s="84" t="str">
        <f>IF(ISBLANK(Input!Y87),"",Input!Y87)</f>
        <v/>
      </c>
      <c r="G83" s="244" t="str">
        <f>IF(ISBLANK(Input!AB87),"",Input!AB87)</f>
        <v/>
      </c>
      <c r="H83" s="244"/>
      <c r="I83" s="34"/>
      <c r="J83" s="240" t="str">
        <f>IF(ISBLANK(Input!P143),"",Input!P143)</f>
        <v/>
      </c>
      <c r="K83" s="241"/>
      <c r="L83" s="241"/>
      <c r="M83" s="242"/>
      <c r="N83" s="84" t="str">
        <f>IF(ISBLANK(Input!Y143),"",Input!Y143)</f>
        <v/>
      </c>
      <c r="O83" s="245" t="str">
        <f>IF(ISBLANK(Input!AB143),"",Input!AB143)</f>
        <v/>
      </c>
      <c r="P83" s="246"/>
      <c r="Q83" s="247"/>
    </row>
    <row r="84" spans="1:17" ht="18" customHeight="1">
      <c r="A84" s="27"/>
      <c r="B84" s="248" t="s">
        <v>129</v>
      </c>
      <c r="C84" s="248"/>
      <c r="D84" s="248"/>
      <c r="E84" s="248"/>
      <c r="F84" s="81" t="s">
        <v>130</v>
      </c>
      <c r="G84" s="249" t="s">
        <v>131</v>
      </c>
      <c r="H84" s="250"/>
      <c r="I84" s="27"/>
      <c r="J84" s="248" t="s">
        <v>129</v>
      </c>
      <c r="K84" s="248"/>
      <c r="L84" s="248"/>
      <c r="M84" s="248"/>
      <c r="N84" s="81" t="s">
        <v>130</v>
      </c>
      <c r="O84" s="251" t="s">
        <v>131</v>
      </c>
      <c r="P84" s="251"/>
      <c r="Q84" s="252"/>
    </row>
    <row r="85" spans="1:17" ht="18" customHeight="1">
      <c r="A85" s="34" t="s">
        <v>145</v>
      </c>
      <c r="B85" s="234" t="str">
        <f>IF(ISBLANK(Input!A89),"",Input!A89)</f>
        <v/>
      </c>
      <c r="C85" s="235"/>
      <c r="D85" s="236"/>
      <c r="E85" s="36" t="s">
        <v>146</v>
      </c>
      <c r="F85" s="234" t="str">
        <f>IF(ISBLANK(Input!H89),"",Input!H89)</f>
        <v/>
      </c>
      <c r="G85" s="235"/>
      <c r="H85" s="236"/>
      <c r="I85" s="34" t="s">
        <v>145</v>
      </c>
      <c r="J85" s="237" t="str">
        <f>IF(ISBLANK(Input!A145),"",Input!A145)</f>
        <v/>
      </c>
      <c r="K85" s="238"/>
      <c r="L85" s="239"/>
      <c r="M85" s="36" t="s">
        <v>146</v>
      </c>
      <c r="N85" s="237" t="str">
        <f>IF(ISBLANK(Input!H145),"",Input!H145)</f>
        <v/>
      </c>
      <c r="O85" s="238"/>
      <c r="P85" s="238"/>
      <c r="Q85" s="239"/>
    </row>
    <row r="86" spans="1:17" ht="18" customHeight="1">
      <c r="A86" s="53" t="s">
        <v>147</v>
      </c>
      <c r="B86" s="240" t="str">
        <f>IF(ISBLANK(Input!O89),"",Input!O89)</f>
        <v/>
      </c>
      <c r="C86" s="241"/>
      <c r="D86" s="241"/>
      <c r="E86" s="241"/>
      <c r="F86" s="241"/>
      <c r="G86" s="241"/>
      <c r="H86" s="242"/>
      <c r="I86" s="53" t="s">
        <v>147</v>
      </c>
      <c r="J86" s="240" t="str">
        <f>IF(ISBLANK(Input!O145),"",Input!O145)</f>
        <v/>
      </c>
      <c r="K86" s="241"/>
      <c r="L86" s="241"/>
      <c r="M86" s="241"/>
      <c r="N86" s="241"/>
      <c r="O86" s="241"/>
      <c r="P86" s="241"/>
      <c r="Q86" s="242"/>
    </row>
    <row r="87" spans="1:17" ht="9" customHeight="1">
      <c r="A87" s="229"/>
      <c r="B87" s="230"/>
      <c r="C87" s="230"/>
      <c r="D87" s="230"/>
      <c r="E87" s="230"/>
      <c r="F87" s="230"/>
      <c r="G87" s="230"/>
      <c r="H87" s="231"/>
      <c r="I87" s="229"/>
      <c r="J87" s="232"/>
      <c r="K87" s="232"/>
      <c r="L87" s="232"/>
      <c r="M87" s="232"/>
      <c r="N87" s="232"/>
      <c r="O87" s="232"/>
      <c r="P87" s="232"/>
      <c r="Q87" s="233"/>
    </row>
  </sheetData>
  <sheetProtection algorithmName="SHA-512" hashValue="vWNm+D/V+y1LV9tYP8MZ5fItGsxciI2yV6ZJMgH0l7tBlv4uW9q4931dUQJjTgMKh3tnqDFeOMchFMzFVEm8+g==" saltValue="EFGO07fX40nV8bEQW5c81g==" spinCount="100000" sheet="1" objects="1" scenarios="1"/>
  <mergeCells count="249">
    <mergeCell ref="A1:G1"/>
    <mergeCell ref="H1:L1"/>
    <mergeCell ref="M1:Q1"/>
    <mergeCell ref="A2:B3"/>
    <mergeCell ref="C2:C3"/>
    <mergeCell ref="D2:D3"/>
    <mergeCell ref="E2:G3"/>
    <mergeCell ref="H2:I3"/>
    <mergeCell ref="J2:J3"/>
    <mergeCell ref="K2:L3"/>
    <mergeCell ref="B6:C6"/>
    <mergeCell ref="M6:N6"/>
    <mergeCell ref="O6:Q6"/>
    <mergeCell ref="A7:G7"/>
    <mergeCell ref="H7:L7"/>
    <mergeCell ref="M7:Q7"/>
    <mergeCell ref="M2:Q3"/>
    <mergeCell ref="H4:L4"/>
    <mergeCell ref="M4:N4"/>
    <mergeCell ref="B5:C5"/>
    <mergeCell ref="F5:G5"/>
    <mergeCell ref="K5:L5"/>
    <mergeCell ref="M5:N5"/>
    <mergeCell ref="O5:Q5"/>
    <mergeCell ref="O13:Q13"/>
    <mergeCell ref="A14:Q14"/>
    <mergeCell ref="A15:Q15"/>
    <mergeCell ref="A16:Q16"/>
    <mergeCell ref="A17:Q17"/>
    <mergeCell ref="A19:H19"/>
    <mergeCell ref="I19:Q19"/>
    <mergeCell ref="J10:L10"/>
    <mergeCell ref="O10:Q10"/>
    <mergeCell ref="D11:L11"/>
    <mergeCell ref="N11:Q11"/>
    <mergeCell ref="C12:H12"/>
    <mergeCell ref="I12:M12"/>
    <mergeCell ref="O12:Q12"/>
    <mergeCell ref="C20:D20"/>
    <mergeCell ref="G20:H20"/>
    <mergeCell ref="K20:L20"/>
    <mergeCell ref="O20:Q20"/>
    <mergeCell ref="B21:C21"/>
    <mergeCell ref="E21:G21"/>
    <mergeCell ref="J21:K21"/>
    <mergeCell ref="M21:O21"/>
    <mergeCell ref="P21:Q21"/>
    <mergeCell ref="B24:E24"/>
    <mergeCell ref="G24:H24"/>
    <mergeCell ref="J24:M24"/>
    <mergeCell ref="O24:Q24"/>
    <mergeCell ref="B25:E25"/>
    <mergeCell ref="G25:H25"/>
    <mergeCell ref="J25:M25"/>
    <mergeCell ref="O25:Q25"/>
    <mergeCell ref="B22:C22"/>
    <mergeCell ref="E22:G22"/>
    <mergeCell ref="J22:K22"/>
    <mergeCell ref="M22:O22"/>
    <mergeCell ref="P22:Q22"/>
    <mergeCell ref="B23:H23"/>
    <mergeCell ref="J23:Q23"/>
    <mergeCell ref="A28:H28"/>
    <mergeCell ref="I28:Q28"/>
    <mergeCell ref="A29:H29"/>
    <mergeCell ref="I29:Q29"/>
    <mergeCell ref="C30:D30"/>
    <mergeCell ref="G30:H30"/>
    <mergeCell ref="K30:L30"/>
    <mergeCell ref="O30:Q30"/>
    <mergeCell ref="B26:D26"/>
    <mergeCell ref="F26:H26"/>
    <mergeCell ref="J26:L26"/>
    <mergeCell ref="N26:Q26"/>
    <mergeCell ref="B27:H27"/>
    <mergeCell ref="J27:Q27"/>
    <mergeCell ref="B33:H33"/>
    <mergeCell ref="J33:Q33"/>
    <mergeCell ref="B34:E34"/>
    <mergeCell ref="G34:H34"/>
    <mergeCell ref="J34:M34"/>
    <mergeCell ref="O34:Q34"/>
    <mergeCell ref="B31:C31"/>
    <mergeCell ref="E31:G31"/>
    <mergeCell ref="J31:K31"/>
    <mergeCell ref="M31:O31"/>
    <mergeCell ref="P31:Q31"/>
    <mergeCell ref="B32:C32"/>
    <mergeCell ref="E32:G32"/>
    <mergeCell ref="J32:K32"/>
    <mergeCell ref="M32:O32"/>
    <mergeCell ref="P32:Q32"/>
    <mergeCell ref="B37:H37"/>
    <mergeCell ref="J37:Q37"/>
    <mergeCell ref="A38:H38"/>
    <mergeCell ref="I38:Q38"/>
    <mergeCell ref="A40:Q40"/>
    <mergeCell ref="A41:Q41"/>
    <mergeCell ref="B35:E35"/>
    <mergeCell ref="G35:H35"/>
    <mergeCell ref="J35:M35"/>
    <mergeCell ref="O35:Q35"/>
    <mergeCell ref="B36:D36"/>
    <mergeCell ref="F36:H36"/>
    <mergeCell ref="J36:L36"/>
    <mergeCell ref="N36:Q36"/>
    <mergeCell ref="A46:Q46"/>
    <mergeCell ref="A48:H48"/>
    <mergeCell ref="I48:Q48"/>
    <mergeCell ref="C49:D49"/>
    <mergeCell ref="G49:H49"/>
    <mergeCell ref="K49:L49"/>
    <mergeCell ref="O49:Q49"/>
    <mergeCell ref="A42:Q42"/>
    <mergeCell ref="F43:L43"/>
    <mergeCell ref="O43:Q43"/>
    <mergeCell ref="F44:L44"/>
    <mergeCell ref="O44:Q44"/>
    <mergeCell ref="A45:Q45"/>
    <mergeCell ref="B52:H52"/>
    <mergeCell ref="J52:Q52"/>
    <mergeCell ref="B53:E53"/>
    <mergeCell ref="G53:H53"/>
    <mergeCell ref="J53:M53"/>
    <mergeCell ref="O53:Q53"/>
    <mergeCell ref="B50:C50"/>
    <mergeCell ref="E50:G50"/>
    <mergeCell ref="J50:K50"/>
    <mergeCell ref="M50:O50"/>
    <mergeCell ref="P50:Q50"/>
    <mergeCell ref="B51:C51"/>
    <mergeCell ref="E51:G51"/>
    <mergeCell ref="J51:K51"/>
    <mergeCell ref="M51:O51"/>
    <mergeCell ref="P51:Q51"/>
    <mergeCell ref="B56:H56"/>
    <mergeCell ref="J56:Q56"/>
    <mergeCell ref="A57:H57"/>
    <mergeCell ref="I57:Q57"/>
    <mergeCell ref="A58:H58"/>
    <mergeCell ref="I58:Q58"/>
    <mergeCell ref="B54:E54"/>
    <mergeCell ref="G54:H54"/>
    <mergeCell ref="J54:M54"/>
    <mergeCell ref="O54:Q54"/>
    <mergeCell ref="B55:D55"/>
    <mergeCell ref="F55:H55"/>
    <mergeCell ref="J55:L55"/>
    <mergeCell ref="N55:Q55"/>
    <mergeCell ref="C59:D59"/>
    <mergeCell ref="G59:H59"/>
    <mergeCell ref="K59:L59"/>
    <mergeCell ref="O59:Q59"/>
    <mergeCell ref="B60:C60"/>
    <mergeCell ref="E60:G60"/>
    <mergeCell ref="J60:K60"/>
    <mergeCell ref="M60:O60"/>
    <mergeCell ref="P60:Q60"/>
    <mergeCell ref="B63:E63"/>
    <mergeCell ref="G63:H63"/>
    <mergeCell ref="J63:M63"/>
    <mergeCell ref="O63:Q63"/>
    <mergeCell ref="B64:E64"/>
    <mergeCell ref="G64:H64"/>
    <mergeCell ref="J64:M64"/>
    <mergeCell ref="O64:Q64"/>
    <mergeCell ref="B61:C61"/>
    <mergeCell ref="E61:G61"/>
    <mergeCell ref="J61:K61"/>
    <mergeCell ref="M61:O61"/>
    <mergeCell ref="P61:Q61"/>
    <mergeCell ref="B62:H62"/>
    <mergeCell ref="J62:Q62"/>
    <mergeCell ref="A67:H67"/>
    <mergeCell ref="I67:Q67"/>
    <mergeCell ref="A68:H68"/>
    <mergeCell ref="I68:Q68"/>
    <mergeCell ref="C69:D69"/>
    <mergeCell ref="G69:H69"/>
    <mergeCell ref="K69:L69"/>
    <mergeCell ref="O69:Q69"/>
    <mergeCell ref="B65:D65"/>
    <mergeCell ref="F65:H65"/>
    <mergeCell ref="J65:L65"/>
    <mergeCell ref="N65:Q65"/>
    <mergeCell ref="B66:H66"/>
    <mergeCell ref="J66:Q66"/>
    <mergeCell ref="B72:H72"/>
    <mergeCell ref="J72:Q72"/>
    <mergeCell ref="B73:E73"/>
    <mergeCell ref="G73:H73"/>
    <mergeCell ref="J73:M73"/>
    <mergeCell ref="O73:Q73"/>
    <mergeCell ref="B70:C70"/>
    <mergeCell ref="E70:G70"/>
    <mergeCell ref="J70:K70"/>
    <mergeCell ref="M70:O70"/>
    <mergeCell ref="P70:Q70"/>
    <mergeCell ref="B71:C71"/>
    <mergeCell ref="E71:G71"/>
    <mergeCell ref="J71:K71"/>
    <mergeCell ref="M71:O71"/>
    <mergeCell ref="P71:Q71"/>
    <mergeCell ref="B76:H76"/>
    <mergeCell ref="J76:Q76"/>
    <mergeCell ref="A77:H77"/>
    <mergeCell ref="I77:Q77"/>
    <mergeCell ref="A78:H78"/>
    <mergeCell ref="I78:Q78"/>
    <mergeCell ref="B74:E74"/>
    <mergeCell ref="G74:H74"/>
    <mergeCell ref="J74:M74"/>
    <mergeCell ref="O74:Q74"/>
    <mergeCell ref="B75:D75"/>
    <mergeCell ref="F75:H75"/>
    <mergeCell ref="J75:L75"/>
    <mergeCell ref="N75:Q75"/>
    <mergeCell ref="B81:C81"/>
    <mergeCell ref="E81:G81"/>
    <mergeCell ref="J81:K81"/>
    <mergeCell ref="M81:O81"/>
    <mergeCell ref="P81:Q81"/>
    <mergeCell ref="B82:H82"/>
    <mergeCell ref="J82:Q82"/>
    <mergeCell ref="C79:D79"/>
    <mergeCell ref="G79:H79"/>
    <mergeCell ref="K79:L79"/>
    <mergeCell ref="O79:Q79"/>
    <mergeCell ref="B80:C80"/>
    <mergeCell ref="E80:G80"/>
    <mergeCell ref="J80:K80"/>
    <mergeCell ref="M80:O80"/>
    <mergeCell ref="P80:Q80"/>
    <mergeCell ref="A87:H87"/>
    <mergeCell ref="I87:Q87"/>
    <mergeCell ref="B85:D85"/>
    <mergeCell ref="F85:H85"/>
    <mergeCell ref="J85:L85"/>
    <mergeCell ref="N85:Q85"/>
    <mergeCell ref="B86:H86"/>
    <mergeCell ref="J86:Q86"/>
    <mergeCell ref="B83:E83"/>
    <mergeCell ref="G83:H83"/>
    <mergeCell ref="J83:M83"/>
    <mergeCell ref="O83:Q83"/>
    <mergeCell ref="B84:E84"/>
    <mergeCell ref="G84:H84"/>
    <mergeCell ref="J84:M84"/>
    <mergeCell ref="O84:Q84"/>
  </mergeCells>
  <conditionalFormatting sqref="O20:Q20">
    <cfRule type="expression" dxfId="1" priority="39">
      <formula>AND(NOT(ISBLANK(O20)),LEN(O20)&gt;3)</formula>
    </cfRule>
  </conditionalFormatting>
  <conditionalFormatting sqref="O30:Q30">
    <cfRule type="expression" dxfId="0" priority="2">
      <formula>AND(NOT(ISBLANK(O30)),LEN(O30)&gt;3)</formula>
    </cfRule>
  </conditionalFormatting>
  <dataValidations count="3">
    <dataValidation type="whole" showErrorMessage="1" errorTitle="Invalid Entry" error="Enter the 1-4-digit post number." sqref="G20:H20 O20:Q20" xr:uid="{633A0901-816C-4125-A6D3-D287EB637455}">
      <formula1>1</formula1>
      <formula2>2099</formula2>
    </dataValidation>
    <dataValidation type="whole" showErrorMessage="1" errorTitle="Invalild Entry" error="Enter just the 10 digits of the phone number with no punctuation." sqref="N11:Q11" xr:uid="{A3C6CCD5-5C3F-41A5-AE61-F2D1506564FF}">
      <formula1>1000000000</formula1>
      <formula2>9999999999</formula2>
    </dataValidation>
    <dataValidation type="decimal" allowBlank="1" showErrorMessage="1" errorTitle="Invalid Entry" error="Please enter an amount between 10.00 and 99.99." sqref="B5:C5" xr:uid="{71BDB480-8BF0-4EB2-A8E0-B2557C490165}">
      <formula1>10</formula1>
      <formula2>99.99</formula2>
    </dataValidation>
  </dataValidations>
  <printOptions horizontalCentered="1"/>
  <pageMargins left="0" right="0" top="0.5" bottom="0" header="0" footer="0"/>
  <pageSetup fitToHeight="2" orientation="portrait" r:id="rId1"/>
  <headerFooter>
    <oddHeader>&amp;L&amp;"Cardo,Bold"&amp;12SONS OF THE AMERICAN LEGION
DETACHMENT OF&amp;C&amp;"Cardo,Bold"&amp;12&amp;G&amp;R&amp;"Cardo,Bold"&amp;12Officers Certification Form
Administrative Year</oddHeader>
    <oddFooter>&amp;L&amp;"Cardo,Regular"&amp;9&amp;F&amp;C&amp;"Cardo,Regular"&amp;9Revised: May 2022&amp;R&amp;"Cardo,Regular"&amp;9Page &amp;P of 2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D33EC-0483-4518-9B39-84EB8A1B4A28}">
  <dimension ref="A1:AD51"/>
  <sheetViews>
    <sheetView showGridLines="0" view="pageLayout" zoomScaleNormal="100" workbookViewId="0">
      <selection activeCell="C6" sqref="C6:AB7"/>
    </sheetView>
  </sheetViews>
  <sheetFormatPr defaultColWidth="3.28515625" defaultRowHeight="14.25" customHeight="1"/>
  <cols>
    <col min="1" max="16384" width="3.28515625" style="89"/>
  </cols>
  <sheetData>
    <row r="1" spans="1:30" ht="14.25" customHeight="1">
      <c r="N1" s="98"/>
      <c r="O1" s="98"/>
      <c r="P1" s="98"/>
      <c r="Q1" s="98"/>
    </row>
    <row r="2" spans="1:30" ht="14.25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8"/>
      <c r="O2" s="98"/>
      <c r="P2" s="98"/>
      <c r="Q2" s="98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</row>
    <row r="3" spans="1:30" ht="14.25" customHeight="1">
      <c r="A3" s="101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98"/>
      <c r="O3" s="98"/>
      <c r="P3" s="98"/>
      <c r="Q3" s="98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3"/>
    </row>
    <row r="4" spans="1:30" ht="14.25" customHeight="1">
      <c r="A4" s="102"/>
      <c r="AD4" s="104"/>
    </row>
    <row r="5" spans="1:30" ht="18" customHeight="1">
      <c r="A5" s="102"/>
      <c r="C5" s="329" t="s">
        <v>249</v>
      </c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D5" s="104"/>
    </row>
    <row r="6" spans="1:30" ht="14.25" customHeight="1">
      <c r="A6" s="102"/>
      <c r="C6" s="330" t="s">
        <v>267</v>
      </c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0"/>
      <c r="Y6" s="330"/>
      <c r="Z6" s="330"/>
      <c r="AA6" s="330"/>
      <c r="AB6" s="330"/>
      <c r="AD6" s="104"/>
    </row>
    <row r="7" spans="1:30" ht="14.25" customHeight="1">
      <c r="A7" s="102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330"/>
      <c r="Y7" s="330"/>
      <c r="Z7" s="330"/>
      <c r="AA7" s="330"/>
      <c r="AB7" s="330"/>
      <c r="AD7" s="104"/>
    </row>
    <row r="8" spans="1:30" ht="14.25" customHeight="1">
      <c r="A8" s="102"/>
      <c r="AD8" s="104"/>
    </row>
    <row r="9" spans="1:30" ht="14.25" customHeight="1">
      <c r="A9" s="102"/>
      <c r="C9" s="89" t="s">
        <v>268</v>
      </c>
      <c r="AD9" s="104"/>
    </row>
    <row r="10" spans="1:30" ht="14.25" customHeight="1">
      <c r="A10" s="102"/>
      <c r="C10" s="89" t="s">
        <v>269</v>
      </c>
      <c r="AD10" s="104"/>
    </row>
    <row r="11" spans="1:30" ht="14.25" customHeight="1" thickBot="1">
      <c r="A11" s="10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D11" s="104"/>
    </row>
    <row r="12" spans="1:30" ht="14.25" customHeight="1">
      <c r="A12" s="102"/>
      <c r="C12" s="100"/>
      <c r="D12" s="100"/>
      <c r="E12" s="100"/>
      <c r="F12" s="100"/>
      <c r="G12" s="100"/>
      <c r="H12" s="100"/>
      <c r="I12" s="100"/>
      <c r="J12" s="331" t="s">
        <v>270</v>
      </c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100"/>
      <c r="W12" s="100"/>
      <c r="X12" s="100"/>
      <c r="Y12" s="100"/>
      <c r="Z12" s="100"/>
      <c r="AA12" s="100"/>
      <c r="AB12" s="100"/>
      <c r="AD12" s="104"/>
    </row>
    <row r="13" spans="1:30" ht="14.25" customHeight="1" thickBot="1">
      <c r="A13" s="102"/>
      <c r="C13" s="99"/>
      <c r="D13" s="99"/>
      <c r="E13" s="99"/>
      <c r="F13" s="99"/>
      <c r="G13" s="99"/>
      <c r="H13" s="332" t="s">
        <v>271</v>
      </c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99"/>
      <c r="Y13" s="99"/>
      <c r="Z13" s="99"/>
      <c r="AA13" s="99"/>
      <c r="AB13" s="99"/>
      <c r="AD13" s="104"/>
    </row>
    <row r="14" spans="1:30" ht="14.25" customHeight="1">
      <c r="A14" s="102"/>
      <c r="AD14" s="104"/>
    </row>
    <row r="15" spans="1:30" ht="14.25" customHeight="1">
      <c r="A15" s="102"/>
      <c r="C15" s="89" t="s">
        <v>272</v>
      </c>
      <c r="AD15" s="104"/>
    </row>
    <row r="16" spans="1:30" ht="14.25" customHeight="1">
      <c r="A16" s="102"/>
      <c r="C16" s="89" t="s">
        <v>273</v>
      </c>
      <c r="D16" s="89" t="s">
        <v>274</v>
      </c>
      <c r="AD16" s="104"/>
    </row>
    <row r="17" spans="1:30" ht="14.25" customHeight="1">
      <c r="A17" s="102"/>
      <c r="C17" s="89" t="s">
        <v>275</v>
      </c>
      <c r="D17" s="89" t="s">
        <v>298</v>
      </c>
      <c r="AD17" s="104"/>
    </row>
    <row r="18" spans="1:30" ht="14.25" customHeight="1">
      <c r="A18" s="102"/>
      <c r="D18" s="89" t="s">
        <v>297</v>
      </c>
      <c r="AD18" s="104"/>
    </row>
    <row r="19" spans="1:30" ht="14.25" customHeight="1">
      <c r="A19" s="102"/>
      <c r="C19" s="89" t="s">
        <v>276</v>
      </c>
      <c r="D19" s="89" t="s">
        <v>300</v>
      </c>
      <c r="AD19" s="104"/>
    </row>
    <row r="20" spans="1:30" ht="14.25" customHeight="1">
      <c r="A20" s="102"/>
      <c r="D20" s="89" t="s">
        <v>299</v>
      </c>
      <c r="AD20" s="104"/>
    </row>
    <row r="21" spans="1:30" ht="14.25" customHeight="1">
      <c r="A21" s="102"/>
      <c r="C21" s="89" t="s">
        <v>277</v>
      </c>
      <c r="D21" s="89" t="s">
        <v>278</v>
      </c>
      <c r="AD21" s="104"/>
    </row>
    <row r="22" spans="1:30" ht="14.25" customHeight="1">
      <c r="A22" s="102"/>
      <c r="C22" s="89" t="s">
        <v>279</v>
      </c>
      <c r="D22" s="89" t="s">
        <v>280</v>
      </c>
      <c r="AD22" s="104"/>
    </row>
    <row r="23" spans="1:30" ht="14.25" customHeight="1">
      <c r="A23" s="102"/>
      <c r="C23" s="110" t="s">
        <v>281</v>
      </c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D23" s="104"/>
    </row>
    <row r="24" spans="1:30" ht="14.25" customHeight="1">
      <c r="A24" s="102"/>
      <c r="C24" s="110" t="s">
        <v>282</v>
      </c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AD24" s="104"/>
    </row>
    <row r="25" spans="1:30" ht="14.25" customHeight="1" thickBot="1">
      <c r="A25" s="102"/>
      <c r="AD25" s="104"/>
    </row>
    <row r="26" spans="1:30" ht="14.25" customHeight="1" thickBot="1">
      <c r="A26" s="102"/>
      <c r="C26" s="113"/>
      <c r="D26" s="113"/>
      <c r="E26" s="113"/>
      <c r="F26" s="113"/>
      <c r="G26" s="113"/>
      <c r="H26" s="113"/>
      <c r="I26" s="113"/>
      <c r="J26" s="113"/>
      <c r="K26" s="333" t="s">
        <v>283</v>
      </c>
      <c r="L26" s="333"/>
      <c r="M26" s="333"/>
      <c r="N26" s="333"/>
      <c r="O26" s="333"/>
      <c r="P26" s="333"/>
      <c r="Q26" s="333"/>
      <c r="R26" s="333"/>
      <c r="S26" s="333"/>
      <c r="T26" s="333"/>
      <c r="U26" s="113"/>
      <c r="V26" s="113"/>
      <c r="W26" s="113"/>
      <c r="X26" s="113"/>
      <c r="Y26" s="113"/>
      <c r="Z26" s="113"/>
      <c r="AA26" s="113"/>
      <c r="AB26" s="113"/>
      <c r="AD26" s="104"/>
    </row>
    <row r="27" spans="1:30" ht="14.25" customHeight="1">
      <c r="A27" s="102"/>
      <c r="AD27" s="104"/>
    </row>
    <row r="28" spans="1:30" ht="14.25" customHeight="1">
      <c r="A28" s="102"/>
      <c r="C28" s="111" t="s">
        <v>285</v>
      </c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D28" s="104"/>
    </row>
    <row r="29" spans="1:30" ht="14.25" customHeight="1">
      <c r="A29" s="102"/>
      <c r="C29" s="111" t="s">
        <v>284</v>
      </c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AD29" s="104"/>
    </row>
    <row r="30" spans="1:30" ht="14.25" customHeight="1" thickBot="1">
      <c r="A30" s="102"/>
      <c r="AD30" s="104"/>
    </row>
    <row r="31" spans="1:30" ht="14.25" customHeight="1" thickTop="1">
      <c r="A31" s="102"/>
      <c r="C31" s="109" t="s">
        <v>286</v>
      </c>
      <c r="K31" s="320" t="s">
        <v>307</v>
      </c>
      <c r="L31" s="321"/>
      <c r="M31" s="321"/>
      <c r="N31" s="321"/>
      <c r="O31" s="321"/>
      <c r="P31" s="321"/>
      <c r="Q31" s="321"/>
      <c r="R31" s="321"/>
      <c r="S31" s="321"/>
      <c r="T31" s="321"/>
      <c r="U31" s="321"/>
      <c r="V31" s="321"/>
      <c r="W31" s="321"/>
      <c r="X31" s="321"/>
      <c r="Y31" s="321"/>
      <c r="Z31" s="321"/>
      <c r="AA31" s="321"/>
      <c r="AB31" s="322"/>
      <c r="AD31" s="104"/>
    </row>
    <row r="32" spans="1:30" ht="14.25" customHeight="1">
      <c r="A32" s="102"/>
      <c r="C32" s="109" t="s">
        <v>287</v>
      </c>
      <c r="K32" s="323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4"/>
      <c r="W32" s="324"/>
      <c r="X32" s="324"/>
      <c r="Y32" s="324"/>
      <c r="Z32" s="324"/>
      <c r="AA32" s="324"/>
      <c r="AB32" s="325"/>
      <c r="AD32" s="104"/>
    </row>
    <row r="33" spans="1:30" ht="14.25" customHeight="1">
      <c r="A33" s="102"/>
      <c r="C33" s="109" t="s">
        <v>288</v>
      </c>
      <c r="K33" s="323"/>
      <c r="L33" s="324"/>
      <c r="M33" s="324"/>
      <c r="N33" s="324"/>
      <c r="O33" s="324"/>
      <c r="P33" s="324"/>
      <c r="Q33" s="324"/>
      <c r="R33" s="324"/>
      <c r="S33" s="324"/>
      <c r="T33" s="324"/>
      <c r="U33" s="324"/>
      <c r="V33" s="324"/>
      <c r="W33" s="324"/>
      <c r="X33" s="324"/>
      <c r="Y33" s="324"/>
      <c r="Z33" s="324"/>
      <c r="AA33" s="324"/>
      <c r="AB33" s="325"/>
      <c r="AD33" s="104"/>
    </row>
    <row r="34" spans="1:30" ht="14.25" customHeight="1" thickBot="1">
      <c r="A34" s="102"/>
      <c r="C34" s="109" t="s">
        <v>289</v>
      </c>
      <c r="K34" s="326"/>
      <c r="L34" s="327"/>
      <c r="M34" s="327"/>
      <c r="N34" s="327"/>
      <c r="O34" s="327"/>
      <c r="P34" s="327"/>
      <c r="Q34" s="327"/>
      <c r="R34" s="327"/>
      <c r="S34" s="327"/>
      <c r="T34" s="327"/>
      <c r="U34" s="327"/>
      <c r="V34" s="327"/>
      <c r="W34" s="327"/>
      <c r="X34" s="327"/>
      <c r="Y34" s="327"/>
      <c r="Z34" s="327"/>
      <c r="AA34" s="327"/>
      <c r="AB34" s="328"/>
      <c r="AD34" s="104"/>
    </row>
    <row r="35" spans="1:30" ht="14.25" customHeight="1" thickTop="1">
      <c r="A35" s="102"/>
      <c r="AD35" s="104"/>
    </row>
    <row r="36" spans="1:30" ht="14.25" customHeight="1">
      <c r="A36" s="102"/>
      <c r="C36" s="114" t="s">
        <v>301</v>
      </c>
      <c r="AD36" s="104"/>
    </row>
    <row r="37" spans="1:30" ht="14.25" customHeight="1">
      <c r="A37" s="102"/>
      <c r="C37" s="89" t="s">
        <v>302</v>
      </c>
      <c r="AD37" s="104"/>
    </row>
    <row r="38" spans="1:30" ht="14.25" customHeight="1">
      <c r="A38" s="102"/>
      <c r="C38" s="89" t="s">
        <v>303</v>
      </c>
      <c r="AD38" s="104"/>
    </row>
    <row r="39" spans="1:30" ht="14.25" customHeight="1">
      <c r="A39" s="102"/>
      <c r="C39" s="89" t="s">
        <v>304</v>
      </c>
      <c r="AD39" s="104"/>
    </row>
    <row r="40" spans="1:30" ht="14.25" customHeight="1">
      <c r="A40" s="102"/>
      <c r="C40" s="89" t="s">
        <v>306</v>
      </c>
      <c r="AD40" s="104"/>
    </row>
    <row r="41" spans="1:30" ht="14.25" customHeight="1">
      <c r="A41" s="102"/>
      <c r="C41" s="109" t="s">
        <v>305</v>
      </c>
      <c r="AD41" s="104"/>
    </row>
    <row r="42" spans="1:30" ht="14.25" customHeight="1">
      <c r="A42" s="102"/>
      <c r="AD42" s="104"/>
    </row>
    <row r="43" spans="1:30" ht="14.25" customHeight="1">
      <c r="A43" s="102"/>
      <c r="C43" s="115" t="s">
        <v>290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7"/>
      <c r="AD43" s="104"/>
    </row>
    <row r="44" spans="1:30" ht="14.25" customHeight="1">
      <c r="A44" s="102"/>
      <c r="C44" s="118" t="s">
        <v>291</v>
      </c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20"/>
      <c r="AD44" s="104"/>
    </row>
    <row r="45" spans="1:30" ht="14.25" customHeight="1">
      <c r="A45" s="102"/>
      <c r="C45" s="118" t="s">
        <v>292</v>
      </c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20"/>
      <c r="AD45" s="104"/>
    </row>
    <row r="46" spans="1:30" ht="14.25" customHeight="1">
      <c r="A46" s="102"/>
      <c r="C46" s="118" t="s">
        <v>293</v>
      </c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20"/>
      <c r="AD46" s="104"/>
    </row>
    <row r="47" spans="1:30" ht="14.25" customHeight="1">
      <c r="A47" s="102"/>
      <c r="C47" s="118" t="s">
        <v>294</v>
      </c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23"/>
      <c r="Q47" s="119"/>
      <c r="R47" s="123"/>
      <c r="S47" s="123"/>
      <c r="T47" s="124" t="s">
        <v>295</v>
      </c>
      <c r="U47" s="125"/>
      <c r="V47" s="125"/>
      <c r="W47" s="125"/>
      <c r="X47" s="125"/>
      <c r="Y47" s="125"/>
      <c r="Z47" s="125"/>
      <c r="AA47" s="119"/>
      <c r="AB47" s="120"/>
      <c r="AD47" s="104"/>
    </row>
    <row r="48" spans="1:30" ht="14.25" customHeight="1">
      <c r="A48" s="102"/>
      <c r="C48" s="126" t="s">
        <v>296</v>
      </c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1"/>
      <c r="AA48" s="121"/>
      <c r="AB48" s="122"/>
      <c r="AD48" s="104"/>
    </row>
    <row r="49" spans="1:30" ht="14.25" customHeight="1">
      <c r="A49" s="102"/>
      <c r="AD49" s="104"/>
    </row>
    <row r="50" spans="1:30" ht="14.25" customHeight="1" thickBot="1">
      <c r="A50" s="105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106"/>
    </row>
    <row r="51" spans="1:30" ht="14.25" customHeight="1">
      <c r="A51" s="107" t="s">
        <v>265</v>
      </c>
      <c r="AD51" s="108" t="s">
        <v>266</v>
      </c>
    </row>
  </sheetData>
  <sheetProtection algorithmName="SHA-512" hashValue="kcSUztSfM0NnH4IZHVxfs/YPUuRwNXO4KFmV73QZcYtQMPJU8q3x7+a5GB5wX3pA5q3ExZDz8mat9IfKlCjtJA==" saltValue="DavEBDXIPeBcxCgzD/dWzg==" spinCount="100000" sheet="1" objects="1" scenarios="1"/>
  <mergeCells count="6">
    <mergeCell ref="K31:AB34"/>
    <mergeCell ref="C5:AB5"/>
    <mergeCell ref="C6:AB7"/>
    <mergeCell ref="J12:U12"/>
    <mergeCell ref="H13:W13"/>
    <mergeCell ref="K26:T26"/>
  </mergeCells>
  <pageMargins left="0.5" right="0.5" top="0.25" bottom="0.25" header="0" footer="0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45C01-5015-4B10-97A0-78EC7A5C086F}">
  <dimension ref="A1:AD50"/>
  <sheetViews>
    <sheetView showGridLines="0" view="pageLayout" zoomScaleNormal="100" workbookViewId="0">
      <selection activeCell="D4" sqref="D4:R4"/>
    </sheetView>
  </sheetViews>
  <sheetFormatPr defaultColWidth="3.28515625" defaultRowHeight="18" customHeight="1"/>
  <cols>
    <col min="1" max="16384" width="3.28515625" style="90"/>
  </cols>
  <sheetData>
    <row r="1" spans="1:30" ht="18" customHeight="1">
      <c r="D1" s="329" t="s">
        <v>249</v>
      </c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</row>
    <row r="2" spans="1:30" ht="18" customHeight="1">
      <c r="D2" s="346" t="s">
        <v>250</v>
      </c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</row>
    <row r="3" spans="1:30" ht="9" customHeight="1"/>
    <row r="4" spans="1:30" ht="18" customHeight="1">
      <c r="C4" s="91" t="s">
        <v>251</v>
      </c>
      <c r="D4" s="352" t="str">
        <f>IF(ISBLANK(Input!AA12),"",Input!AA12)</f>
        <v/>
      </c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4"/>
      <c r="T4" s="91" t="s">
        <v>252</v>
      </c>
      <c r="U4" s="350" t="str">
        <f>IF(ISBLANK(Input!E12),"",Input!E12)</f>
        <v/>
      </c>
      <c r="V4" s="351"/>
      <c r="X4" s="91" t="s">
        <v>46</v>
      </c>
      <c r="Y4" s="347" t="str">
        <f>IF(ISBLANK(Input!AA9),"",Input!AA9)</f>
        <v/>
      </c>
      <c r="Z4" s="348"/>
      <c r="AA4" s="348"/>
      <c r="AB4" s="348"/>
      <c r="AC4" s="348"/>
      <c r="AD4" s="349"/>
    </row>
    <row r="5" spans="1:30" ht="9" customHeight="1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</row>
    <row r="6" spans="1:30" ht="18" customHeight="1">
      <c r="A6" s="93" t="s">
        <v>253</v>
      </c>
    </row>
    <row r="7" spans="1:30" ht="9" customHeight="1"/>
    <row r="8" spans="1:30" ht="18" customHeight="1">
      <c r="D8" s="91" t="s">
        <v>254</v>
      </c>
      <c r="E8" s="343" t="str">
        <f>IF(ISBLANK(Input!A73),"",Input!A73)</f>
        <v/>
      </c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5"/>
      <c r="T8" s="74" t="str">
        <f>IF(ISBLANK(Input!S72),"",Input!S72)</f>
        <v/>
      </c>
      <c r="U8" s="90" t="s">
        <v>195</v>
      </c>
      <c r="X8" s="74" t="str">
        <f>IF(ISBLANK(Input!X72),"",Input!X72)</f>
        <v/>
      </c>
      <c r="Y8" s="90" t="s">
        <v>196</v>
      </c>
    </row>
    <row r="9" spans="1:30" ht="9" customHeight="1"/>
    <row r="10" spans="1:30" ht="18" customHeight="1">
      <c r="B10" s="91" t="s">
        <v>140</v>
      </c>
      <c r="C10" s="355" t="str">
        <f>IF(ISBLANK(Input!F73),"",Input!F73)</f>
        <v/>
      </c>
      <c r="D10" s="338"/>
      <c r="E10" s="338"/>
      <c r="F10" s="338"/>
      <c r="G10" s="338" t="str">
        <f>IF(ISBLANK(Input!K73),"",Input!K73)</f>
        <v/>
      </c>
      <c r="H10" s="338"/>
      <c r="I10" s="338" t="str">
        <f>IF(ISBLANK(Input!N73),"",Input!N73)</f>
        <v/>
      </c>
      <c r="J10" s="338"/>
      <c r="K10" s="338"/>
      <c r="L10" s="338"/>
      <c r="M10" s="338"/>
      <c r="N10" s="338"/>
      <c r="O10" s="338" t="str">
        <f>IF(ISBLANK(Input!U73),"",Input!U73)</f>
        <v/>
      </c>
      <c r="P10" s="338"/>
      <c r="Q10" s="338"/>
      <c r="R10" s="338"/>
      <c r="S10" s="338"/>
      <c r="T10" s="338"/>
      <c r="U10" s="338"/>
      <c r="V10" s="338"/>
      <c r="W10" s="338"/>
      <c r="X10" s="338"/>
      <c r="Y10" s="338"/>
      <c r="Z10" s="338"/>
      <c r="AA10" s="338"/>
      <c r="AB10" s="338"/>
      <c r="AC10" s="338"/>
      <c r="AD10" s="339"/>
    </row>
    <row r="11" spans="1:30" ht="9" customHeight="1"/>
    <row r="12" spans="1:30" ht="18" customHeight="1">
      <c r="B12" s="91" t="s">
        <v>126</v>
      </c>
      <c r="C12" s="334" t="str">
        <f>IF(NOT(ISBLANK(Input!A75)),Input!A75,IF(NOT(ISBLANK(Input!H75)),Input!H75,""))</f>
        <v/>
      </c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335"/>
      <c r="T12" s="336"/>
      <c r="V12" s="74" t="str">
        <f>IF(ISBLANK(Input!G75),"",Input!G75)</f>
        <v/>
      </c>
      <c r="W12" s="90" t="s">
        <v>258</v>
      </c>
      <c r="Y12" s="74" t="str">
        <f>IF(ISBLANK(Input!N75),"",Input!N75)</f>
        <v/>
      </c>
      <c r="Z12" s="90" t="s">
        <v>146</v>
      </c>
      <c r="AB12" s="74"/>
      <c r="AC12" s="90" t="s">
        <v>257</v>
      </c>
    </row>
    <row r="13" spans="1:30" ht="9" customHeight="1"/>
    <row r="14" spans="1:30" ht="18" customHeight="1">
      <c r="B14" s="91" t="s">
        <v>255</v>
      </c>
      <c r="C14" s="340" t="str">
        <f>IF(ISBLANK(Input!O75),"",Input!O75)</f>
        <v/>
      </c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1"/>
      <c r="AD14" s="342"/>
    </row>
    <row r="15" spans="1:30" ht="9" customHeight="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</row>
    <row r="16" spans="1:30" ht="18" customHeight="1">
      <c r="A16" s="93" t="s">
        <v>256</v>
      </c>
    </row>
    <row r="17" spans="1:30" ht="9" customHeight="1"/>
    <row r="18" spans="1:30" ht="18" customHeight="1">
      <c r="D18" s="91" t="s">
        <v>254</v>
      </c>
      <c r="E18" s="343" t="str">
        <f>IF(ISBLANK(Input!A79),"",Input!A79)</f>
        <v/>
      </c>
      <c r="F18" s="344"/>
      <c r="G18" s="344"/>
      <c r="H18" s="344"/>
      <c r="I18" s="344"/>
      <c r="J18" s="344"/>
      <c r="K18" s="344"/>
      <c r="L18" s="344"/>
      <c r="M18" s="344"/>
      <c r="N18" s="344"/>
      <c r="O18" s="344"/>
      <c r="P18" s="344"/>
      <c r="Q18" s="344"/>
      <c r="R18" s="345"/>
      <c r="T18" s="74" t="str">
        <f>IF(ISBLANK(Input!S78),"",Input!S78)</f>
        <v/>
      </c>
      <c r="U18" s="90" t="s">
        <v>195</v>
      </c>
      <c r="X18" s="74" t="str">
        <f>IF(ISBLANK(Input!X78),"",Input!X78)</f>
        <v/>
      </c>
      <c r="Y18" s="90" t="s">
        <v>196</v>
      </c>
    </row>
    <row r="19" spans="1:30" ht="9" customHeight="1"/>
    <row r="20" spans="1:30" ht="18" customHeight="1">
      <c r="B20" s="91" t="s">
        <v>140</v>
      </c>
      <c r="C20" s="355" t="str">
        <f>IF(ISBLANK(Input!F79),"",Input!F79)</f>
        <v/>
      </c>
      <c r="D20" s="338"/>
      <c r="E20" s="338"/>
      <c r="F20" s="338"/>
      <c r="G20" s="338" t="str">
        <f>IF(ISBLANK(Input!K79),"",Input!K79)</f>
        <v/>
      </c>
      <c r="H20" s="338"/>
      <c r="I20" s="338" t="str">
        <f>IF(ISBLANK(Input!N79),"",Input!N79)</f>
        <v/>
      </c>
      <c r="J20" s="338"/>
      <c r="K20" s="338"/>
      <c r="L20" s="338"/>
      <c r="M20" s="338"/>
      <c r="N20" s="338"/>
      <c r="O20" s="338" t="str">
        <f>IF(ISBLANK(Input!N79),"",Input!N79)</f>
        <v/>
      </c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9"/>
    </row>
    <row r="21" spans="1:30" ht="9" customHeight="1"/>
    <row r="22" spans="1:30" ht="18" customHeight="1">
      <c r="B22" s="91" t="s">
        <v>126</v>
      </c>
      <c r="C22" s="334" t="str">
        <f>IF(NOT(ISBLANK(Input!A81)),Input!A81,IF(NOT(ISBLANK(Input!H81)),Input!H81,""))</f>
        <v/>
      </c>
      <c r="D22" s="335"/>
      <c r="E22" s="335"/>
      <c r="F22" s="335"/>
      <c r="G22" s="335"/>
      <c r="H22" s="335"/>
      <c r="I22" s="335"/>
      <c r="J22" s="335"/>
      <c r="K22" s="335"/>
      <c r="L22" s="335"/>
      <c r="M22" s="335"/>
      <c r="N22" s="335"/>
      <c r="O22" s="335"/>
      <c r="P22" s="335"/>
      <c r="Q22" s="335"/>
      <c r="R22" s="335"/>
      <c r="S22" s="335"/>
      <c r="T22" s="336"/>
      <c r="V22" s="74" t="str">
        <f>IF(ISBLANK(Input!G81),"",Input!G81)</f>
        <v/>
      </c>
      <c r="W22" s="90" t="s">
        <v>258</v>
      </c>
      <c r="Y22" s="74" t="str">
        <f>IF(ISBLANK(Input!N81),"",Input!N81)</f>
        <v/>
      </c>
      <c r="Z22" s="90" t="s">
        <v>146</v>
      </c>
      <c r="AB22" s="74"/>
      <c r="AC22" s="90" t="s">
        <v>257</v>
      </c>
    </row>
    <row r="23" spans="1:30" ht="9" customHeight="1"/>
    <row r="24" spans="1:30" ht="18" customHeight="1">
      <c r="B24" s="91" t="s">
        <v>255</v>
      </c>
      <c r="C24" s="340" t="str">
        <f>IF(ISBLANK(Input!O81),"",Input!O81)</f>
        <v/>
      </c>
      <c r="D24" s="341"/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341"/>
      <c r="P24" s="341"/>
      <c r="Q24" s="341"/>
      <c r="R24" s="341"/>
      <c r="S24" s="341"/>
      <c r="T24" s="341"/>
      <c r="U24" s="341"/>
      <c r="V24" s="341"/>
      <c r="W24" s="341"/>
      <c r="X24" s="341"/>
      <c r="Y24" s="341"/>
      <c r="Z24" s="341"/>
      <c r="AA24" s="341"/>
      <c r="AB24" s="341"/>
      <c r="AC24" s="341"/>
      <c r="AD24" s="342"/>
    </row>
    <row r="25" spans="1:30" ht="18" customHeight="1" thickBot="1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</row>
    <row r="26" spans="1:30" ht="18" customHeight="1" thickTop="1">
      <c r="A26" s="95"/>
      <c r="B26" s="95"/>
      <c r="C26" s="95"/>
      <c r="D26" s="95"/>
      <c r="E26" s="95"/>
      <c r="F26" s="95"/>
      <c r="G26" s="95"/>
      <c r="H26" s="95"/>
      <c r="I26" s="95"/>
      <c r="J26" s="337" t="s">
        <v>259</v>
      </c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95"/>
      <c r="W26" s="95"/>
      <c r="X26" s="95"/>
      <c r="Y26" s="95"/>
      <c r="Z26" s="95"/>
      <c r="AA26" s="95"/>
      <c r="AB26" s="95"/>
      <c r="AC26" s="95"/>
      <c r="AD26" s="95"/>
    </row>
    <row r="27" spans="1:30" ht="9" customHeight="1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</row>
    <row r="28" spans="1:30" ht="18" customHeight="1">
      <c r="A28" s="93" t="s">
        <v>260</v>
      </c>
    </row>
    <row r="29" spans="1:30" ht="9" customHeight="1"/>
    <row r="30" spans="1:30" ht="18" customHeight="1">
      <c r="D30" s="91" t="s">
        <v>254</v>
      </c>
      <c r="E30" s="343" t="str">
        <f>IF(ISBLANK(Input!A41),"",Input!A41)</f>
        <v/>
      </c>
      <c r="F30" s="344"/>
      <c r="G30" s="344"/>
      <c r="H30" s="344"/>
      <c r="I30" s="344"/>
      <c r="J30" s="344"/>
      <c r="K30" s="344"/>
      <c r="L30" s="344"/>
      <c r="M30" s="344"/>
      <c r="N30" s="344"/>
      <c r="O30" s="344"/>
      <c r="P30" s="344"/>
      <c r="Q30" s="344"/>
      <c r="R30" s="345"/>
      <c r="T30" s="74" t="str">
        <f>IF(ISBLANK(Input!S40),"",Input!S40)</f>
        <v/>
      </c>
      <c r="U30" s="90" t="s">
        <v>195</v>
      </c>
      <c r="X30" s="74" t="str">
        <f>IF(ISBLANK(Input!X40),"",Input!X40)</f>
        <v/>
      </c>
      <c r="Y30" s="90" t="s">
        <v>196</v>
      </c>
    </row>
    <row r="31" spans="1:30" ht="9" customHeight="1"/>
    <row r="32" spans="1:30" ht="18" customHeight="1">
      <c r="B32" s="91" t="s">
        <v>140</v>
      </c>
      <c r="C32" s="355" t="str">
        <f>IF(ISBLANK(Input!F41),"",Input!F41)</f>
        <v/>
      </c>
      <c r="D32" s="338"/>
      <c r="E32" s="338"/>
      <c r="F32" s="338"/>
      <c r="G32" s="338" t="str">
        <f>IF(ISBLANK(Input!K41),"",Input!K41)</f>
        <v/>
      </c>
      <c r="H32" s="338"/>
      <c r="I32" s="338" t="str">
        <f>IF(ISBLANK(Input!N41),"",Input!N41)</f>
        <v/>
      </c>
      <c r="J32" s="338"/>
      <c r="K32" s="338"/>
      <c r="L32" s="338"/>
      <c r="M32" s="338"/>
      <c r="N32" s="338"/>
      <c r="O32" s="338" t="str">
        <f>IF(ISBLANK(Input!U41),"",Input!U41)</f>
        <v/>
      </c>
      <c r="P32" s="338"/>
      <c r="Q32" s="338"/>
      <c r="R32" s="338"/>
      <c r="S32" s="338"/>
      <c r="T32" s="338"/>
      <c r="U32" s="338"/>
      <c r="V32" s="338"/>
      <c r="W32" s="338"/>
      <c r="X32" s="338"/>
      <c r="Y32" s="338"/>
      <c r="Z32" s="338"/>
      <c r="AA32" s="338"/>
      <c r="AB32" s="338"/>
      <c r="AC32" s="338"/>
      <c r="AD32" s="339"/>
    </row>
    <row r="33" spans="1:30" ht="9" customHeight="1"/>
    <row r="34" spans="1:30" ht="18" customHeight="1">
      <c r="B34" s="91" t="s">
        <v>126</v>
      </c>
      <c r="C34" s="334" t="str">
        <f>IF(NOT(ISBLANK(Input!A45)),Input!A45,IF(NOT(ISBLANK(Input!H45)),Input!H45,""))</f>
        <v/>
      </c>
      <c r="D34" s="335"/>
      <c r="E34" s="335"/>
      <c r="F34" s="335"/>
      <c r="G34" s="335"/>
      <c r="H34" s="335"/>
      <c r="I34" s="335"/>
      <c r="J34" s="335"/>
      <c r="K34" s="335"/>
      <c r="L34" s="335"/>
      <c r="M34" s="335"/>
      <c r="N34" s="335"/>
      <c r="O34" s="335"/>
      <c r="P34" s="335"/>
      <c r="Q34" s="335"/>
      <c r="R34" s="335"/>
      <c r="S34" s="335"/>
      <c r="T34" s="336"/>
      <c r="V34" s="74" t="str">
        <f>IF(ISBLANK(Input!G45),"",Input!G45)</f>
        <v/>
      </c>
      <c r="W34" s="90" t="s">
        <v>258</v>
      </c>
      <c r="Y34" s="74" t="str">
        <f>IF(ISBLANK(Input!N45),"",Input!N45)</f>
        <v/>
      </c>
      <c r="Z34" s="90" t="s">
        <v>146</v>
      </c>
      <c r="AB34" s="74"/>
      <c r="AC34" s="90" t="s">
        <v>257</v>
      </c>
    </row>
    <row r="35" spans="1:30" ht="9" customHeight="1"/>
    <row r="36" spans="1:30" ht="18" customHeight="1">
      <c r="B36" s="91" t="s">
        <v>255</v>
      </c>
      <c r="C36" s="340" t="str">
        <f>IF(ISBLANK(Input!O45),"",Input!O45)</f>
        <v/>
      </c>
      <c r="D36" s="341"/>
      <c r="E36" s="341"/>
      <c r="F36" s="341"/>
      <c r="G36" s="341"/>
      <c r="H36" s="341"/>
      <c r="I36" s="341"/>
      <c r="J36" s="341"/>
      <c r="K36" s="341"/>
      <c r="L36" s="341"/>
      <c r="M36" s="341"/>
      <c r="N36" s="341"/>
      <c r="O36" s="341"/>
      <c r="P36" s="341"/>
      <c r="Q36" s="341"/>
      <c r="R36" s="341"/>
      <c r="S36" s="341"/>
      <c r="T36" s="341"/>
      <c r="U36" s="341"/>
      <c r="V36" s="341"/>
      <c r="W36" s="341"/>
      <c r="X36" s="341"/>
      <c r="Y36" s="341"/>
      <c r="Z36" s="341"/>
      <c r="AA36" s="341"/>
      <c r="AB36" s="341"/>
      <c r="AC36" s="341"/>
      <c r="AD36" s="342"/>
    </row>
    <row r="37" spans="1:30" ht="9" customHeight="1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</row>
    <row r="38" spans="1:30" ht="18" customHeight="1">
      <c r="A38" s="93" t="s">
        <v>261</v>
      </c>
    </row>
    <row r="39" spans="1:30" ht="9" customHeight="1"/>
    <row r="40" spans="1:30" ht="18" customHeight="1">
      <c r="D40" s="91" t="s">
        <v>254</v>
      </c>
      <c r="E40" s="343" t="str">
        <f>IF(ISBLANK(Input!A57),"",Input!A57)</f>
        <v/>
      </c>
      <c r="F40" s="344"/>
      <c r="G40" s="344"/>
      <c r="H40" s="344"/>
      <c r="I40" s="344"/>
      <c r="J40" s="344"/>
      <c r="K40" s="344"/>
      <c r="L40" s="344"/>
      <c r="M40" s="344"/>
      <c r="N40" s="344"/>
      <c r="O40" s="344"/>
      <c r="P40" s="344"/>
      <c r="Q40" s="344"/>
      <c r="R40" s="345"/>
      <c r="T40" s="74" t="str">
        <f>IF(ISBLANK(Input!S56),"",Input!S56)</f>
        <v/>
      </c>
      <c r="U40" s="90" t="s">
        <v>195</v>
      </c>
      <c r="X40" s="74" t="str">
        <f>IF(ISBLANK(Input!X56),"",Input!X56)</f>
        <v/>
      </c>
      <c r="Y40" s="90" t="s">
        <v>196</v>
      </c>
    </row>
    <row r="41" spans="1:30" ht="9" customHeight="1"/>
    <row r="42" spans="1:30" ht="18" customHeight="1">
      <c r="B42" s="91" t="s">
        <v>140</v>
      </c>
      <c r="C42" s="355" t="str">
        <f>IF(ISBLANK(Input!F57),"",Input!F57)</f>
        <v/>
      </c>
      <c r="D42" s="338"/>
      <c r="E42" s="338"/>
      <c r="F42" s="338"/>
      <c r="G42" s="338" t="str">
        <f>IF(ISBLANK(Input!K57),"",Input!K57)</f>
        <v/>
      </c>
      <c r="H42" s="338"/>
      <c r="I42" s="338" t="str">
        <f>IF(ISBLANK(Input!N57),"",Input!N57)</f>
        <v/>
      </c>
      <c r="J42" s="338"/>
      <c r="K42" s="338"/>
      <c r="L42" s="338"/>
      <c r="M42" s="338"/>
      <c r="N42" s="338"/>
      <c r="O42" s="338" t="str">
        <f>IF(ISBLANK(Input!U57),"",Input!U57)</f>
        <v/>
      </c>
      <c r="P42" s="338"/>
      <c r="Q42" s="338"/>
      <c r="R42" s="338"/>
      <c r="S42" s="338"/>
      <c r="T42" s="338"/>
      <c r="U42" s="338"/>
      <c r="V42" s="338"/>
      <c r="W42" s="338"/>
      <c r="X42" s="338"/>
      <c r="Y42" s="338"/>
      <c r="Z42" s="338"/>
      <c r="AA42" s="338"/>
      <c r="AB42" s="338"/>
      <c r="AC42" s="338"/>
      <c r="AD42" s="339"/>
    </row>
    <row r="43" spans="1:30" ht="9" customHeight="1"/>
    <row r="44" spans="1:30" ht="18" customHeight="1">
      <c r="B44" s="91" t="s">
        <v>126</v>
      </c>
      <c r="C44" s="334" t="str">
        <f>IF(NOT(ISBLANK(Input!A61)),Input!A61,IF(NOT(ISBLANK(Input!H61)),Input!H61,""))</f>
        <v/>
      </c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6"/>
      <c r="V44" s="74" t="str">
        <f>IF(ISBLANK(Input!G61),"",Input!G61)</f>
        <v/>
      </c>
      <c r="W44" s="90" t="s">
        <v>258</v>
      </c>
      <c r="Y44" s="74" t="str">
        <f>IF(ISBLANK(Input!N61),"",Input!N61)</f>
        <v/>
      </c>
      <c r="Z44" s="90" t="s">
        <v>146</v>
      </c>
      <c r="AB44" s="74"/>
      <c r="AC44" s="90" t="s">
        <v>257</v>
      </c>
    </row>
    <row r="45" spans="1:30" ht="9" customHeight="1"/>
    <row r="46" spans="1:30" ht="18" customHeight="1">
      <c r="B46" s="91" t="s">
        <v>255</v>
      </c>
      <c r="C46" s="340" t="str">
        <f>IF(ISBLANK(Input!O61),"",Input!O61)</f>
        <v/>
      </c>
      <c r="D46" s="341"/>
      <c r="E46" s="341"/>
      <c r="F46" s="341"/>
      <c r="G46" s="341"/>
      <c r="H46" s="341"/>
      <c r="I46" s="341"/>
      <c r="J46" s="341"/>
      <c r="K46" s="341"/>
      <c r="L46" s="341"/>
      <c r="M46" s="341"/>
      <c r="N46" s="341"/>
      <c r="O46" s="341"/>
      <c r="P46" s="341"/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2"/>
    </row>
    <row r="48" spans="1:30" ht="18" customHeight="1">
      <c r="A48" s="356" t="str">
        <f>IF(ISBLANK(Input!X79),"",Input!X79)</f>
        <v/>
      </c>
      <c r="B48" s="357"/>
      <c r="C48" s="357"/>
      <c r="D48" s="357"/>
      <c r="E48" s="357"/>
      <c r="F48" s="357"/>
      <c r="G48" s="357"/>
      <c r="H48" s="357"/>
      <c r="I48" s="357"/>
      <c r="J48" s="357"/>
      <c r="K48" s="357"/>
      <c r="L48" s="357"/>
      <c r="M48" s="357"/>
      <c r="N48" s="357"/>
      <c r="O48" s="357"/>
      <c r="P48" s="357"/>
      <c r="Q48" s="357"/>
      <c r="R48" s="357"/>
      <c r="S48" s="357"/>
      <c r="T48" s="358"/>
    </row>
    <row r="49" spans="1:20" ht="18" customHeight="1">
      <c r="A49" s="359"/>
      <c r="B49" s="360"/>
      <c r="C49" s="360"/>
      <c r="D49" s="360"/>
      <c r="E49" s="360"/>
      <c r="F49" s="360"/>
      <c r="G49" s="360"/>
      <c r="H49" s="360"/>
      <c r="I49" s="360"/>
      <c r="J49" s="360"/>
      <c r="K49" s="360"/>
      <c r="L49" s="360"/>
      <c r="M49" s="360"/>
      <c r="N49" s="360"/>
      <c r="O49" s="360"/>
      <c r="P49" s="360"/>
      <c r="Q49" s="360"/>
      <c r="R49" s="360"/>
      <c r="S49" s="360"/>
      <c r="T49" s="361"/>
    </row>
    <row r="50" spans="1:20" ht="18" customHeight="1">
      <c r="A50" s="93" t="s">
        <v>262</v>
      </c>
    </row>
  </sheetData>
  <sheetProtection algorithmName="SHA-512" hashValue="ZUBFq2dI/8cr3c16KZgmCsr6n2l3gPuwQdKfMFvopUU2jgeO7/f7I+u75JwMxqoxO6hPgPb3usHbEjNIHabWCA==" saltValue="kRO0BLRjI6VhNGbVMiMHnw==" spinCount="100000" sheet="1" objects="1" scenarios="1"/>
  <mergeCells count="39">
    <mergeCell ref="C36:AD36"/>
    <mergeCell ref="C24:AD24"/>
    <mergeCell ref="C44:T44"/>
    <mergeCell ref="C46:AD46"/>
    <mergeCell ref="A48:T49"/>
    <mergeCell ref="E30:R30"/>
    <mergeCell ref="C34:T34"/>
    <mergeCell ref="C32:F32"/>
    <mergeCell ref="G32:H32"/>
    <mergeCell ref="I32:N32"/>
    <mergeCell ref="O32:P32"/>
    <mergeCell ref="Q32:AD32"/>
    <mergeCell ref="C42:F42"/>
    <mergeCell ref="G42:H42"/>
    <mergeCell ref="I42:N42"/>
    <mergeCell ref="O42:P42"/>
    <mergeCell ref="Q42:AD42"/>
    <mergeCell ref="E8:R8"/>
    <mergeCell ref="D1:AD1"/>
    <mergeCell ref="D2:AD2"/>
    <mergeCell ref="Y4:AD4"/>
    <mergeCell ref="U4:V4"/>
    <mergeCell ref="D4:R4"/>
    <mergeCell ref="E40:R40"/>
    <mergeCell ref="C10:F10"/>
    <mergeCell ref="G10:H10"/>
    <mergeCell ref="I10:N10"/>
    <mergeCell ref="O10:P10"/>
    <mergeCell ref="Q10:AD10"/>
    <mergeCell ref="C20:F20"/>
    <mergeCell ref="G20:H20"/>
    <mergeCell ref="I20:N20"/>
    <mergeCell ref="C22:T22"/>
    <mergeCell ref="J26:U26"/>
    <mergeCell ref="O20:P20"/>
    <mergeCell ref="Q20:AD20"/>
    <mergeCell ref="C12:T12"/>
    <mergeCell ref="C14:AD14"/>
    <mergeCell ref="E18:R18"/>
  </mergeCells>
  <pageMargins left="0.5" right="0.5" top="0.5" bottom="0.25" header="0.25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Input</vt:lpstr>
      <vt:lpstr>SDR_Instructions</vt:lpstr>
      <vt:lpstr>SDR_Form</vt:lpstr>
      <vt:lpstr>OC_Form</vt:lpstr>
      <vt:lpstr>Cdrs-Adjs_Instructions</vt:lpstr>
      <vt:lpstr>Cdrs-Adjs_Form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J. Thornton</dc:creator>
  <cp:lastModifiedBy>Jon Vulgamore</cp:lastModifiedBy>
  <cp:lastPrinted>2022-06-06T04:39:10Z</cp:lastPrinted>
  <dcterms:created xsi:type="dcterms:W3CDTF">2022-05-28T02:39:10Z</dcterms:created>
  <dcterms:modified xsi:type="dcterms:W3CDTF">2022-06-21T14:29:34Z</dcterms:modified>
</cp:coreProperties>
</file>